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rd285\Downloads\"/>
    </mc:Choice>
  </mc:AlternateContent>
  <xr:revisionPtr revIDLastSave="0" documentId="13_ncr:1_{80583FC4-A1F2-4B0F-8161-C97DF680A9B1}" xr6:coauthVersionLast="47" xr6:coauthVersionMax="47" xr10:uidLastSave="{00000000-0000-0000-0000-000000000000}"/>
  <bookViews>
    <workbookView xWindow="14303" yWindow="-98" windowWidth="28995" windowHeight="15796" firstSheet="16" activeTab="25" xr2:uid="{00000000-000D-0000-FFFF-FFFF00000000}"/>
  </bookViews>
  <sheets>
    <sheet name="Cover page " sheetId="7" r:id="rId1"/>
    <sheet name="January by week" sheetId="2" r:id="rId2"/>
    <sheet name="January" sheetId="1" r:id="rId3"/>
    <sheet name="February by week" sheetId="4" r:id="rId4"/>
    <sheet name="February" sheetId="3" r:id="rId5"/>
    <sheet name="March by week " sheetId="6" r:id="rId6"/>
    <sheet name="March" sheetId="5" r:id="rId7"/>
    <sheet name="April by week" sheetId="9" r:id="rId8"/>
    <sheet name="April" sheetId="8" r:id="rId9"/>
    <sheet name="May by week" sheetId="11" r:id="rId10"/>
    <sheet name="May" sheetId="10" r:id="rId11"/>
    <sheet name="June by week" sheetId="13" r:id="rId12"/>
    <sheet name="June" sheetId="12" r:id="rId13"/>
    <sheet name="July by week" sheetId="15" r:id="rId14"/>
    <sheet name="July" sheetId="14" r:id="rId15"/>
    <sheet name="August by week" sheetId="17" r:id="rId16"/>
    <sheet name="August" sheetId="16" r:id="rId17"/>
    <sheet name="September by week" sheetId="27" r:id="rId18"/>
    <sheet name="September" sheetId="18" r:id="rId19"/>
    <sheet name="October by week" sheetId="21" r:id="rId20"/>
    <sheet name="October" sheetId="20" r:id="rId21"/>
    <sheet name="November by week" sheetId="23" r:id="rId22"/>
    <sheet name="November " sheetId="22" r:id="rId23"/>
    <sheet name="December by week" sheetId="25" r:id="rId24"/>
    <sheet name="December" sheetId="24" r:id="rId25"/>
    <sheet name="Last page" sheetId="26" r:id="rId2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6" i="7" l="1"/>
  <c r="B2" i="27"/>
  <c r="B2" i="17"/>
  <c r="D30" i="7"/>
  <c r="D19" i="7"/>
  <c r="B2" i="25" l="1"/>
  <c r="B2" i="23"/>
  <c r="B2" i="21"/>
  <c r="B2" i="15"/>
  <c r="B2" i="13"/>
  <c r="B2" i="9"/>
  <c r="B2" i="6"/>
  <c r="B2" i="4"/>
  <c r="B2" i="11" s="1"/>
  <c r="D20" i="7" l="1"/>
  <c r="D21" i="7"/>
  <c r="D22" i="7"/>
  <c r="D23" i="7"/>
  <c r="D24" i="7"/>
  <c r="D25" i="7"/>
  <c r="D28" i="7"/>
  <c r="D29" i="7"/>
  <c r="N43" i="26" l="1"/>
  <c r="N42" i="26"/>
  <c r="N41" i="26"/>
  <c r="N40" i="26"/>
  <c r="N39" i="26"/>
  <c r="N38" i="26"/>
  <c r="N37" i="26"/>
  <c r="N36" i="26"/>
  <c r="N35" i="26"/>
  <c r="N34" i="26"/>
  <c r="N33" i="26"/>
  <c r="N32" i="26"/>
  <c r="N31" i="26"/>
  <c r="N30" i="26"/>
  <c r="N29" i="26"/>
  <c r="N28" i="26"/>
  <c r="N27" i="26"/>
  <c r="N26" i="26"/>
  <c r="N25" i="26"/>
  <c r="N24" i="26"/>
  <c r="N23" i="26"/>
  <c r="N22" i="26"/>
  <c r="N21" i="26"/>
  <c r="N20" i="26"/>
  <c r="N16" i="26"/>
  <c r="N15" i="26"/>
  <c r="N14" i="26"/>
  <c r="N10" i="26"/>
  <c r="N9" i="26"/>
  <c r="N8" i="26"/>
  <c r="N7" i="26"/>
  <c r="N6" i="26"/>
  <c r="N5" i="26"/>
  <c r="N4" i="26"/>
  <c r="P43" i="26"/>
  <c r="O43" i="26"/>
  <c r="M43" i="26"/>
  <c r="L43" i="26"/>
  <c r="K43" i="26"/>
  <c r="J43" i="26"/>
  <c r="I43" i="26"/>
  <c r="H43" i="26"/>
  <c r="P42" i="26"/>
  <c r="O42" i="26"/>
  <c r="M42" i="26"/>
  <c r="L42" i="26"/>
  <c r="K42" i="26"/>
  <c r="J42" i="26"/>
  <c r="I42" i="26"/>
  <c r="H42" i="26"/>
  <c r="P41" i="26"/>
  <c r="O41" i="26"/>
  <c r="M41" i="26"/>
  <c r="L41" i="26"/>
  <c r="K41" i="26"/>
  <c r="J41" i="26"/>
  <c r="I41" i="26"/>
  <c r="H41" i="26"/>
  <c r="P40" i="26"/>
  <c r="O40" i="26"/>
  <c r="M40" i="26"/>
  <c r="L40" i="26"/>
  <c r="K40" i="26"/>
  <c r="J40" i="26"/>
  <c r="I40" i="26"/>
  <c r="H40" i="26"/>
  <c r="P39" i="26"/>
  <c r="O39" i="26"/>
  <c r="M39" i="26"/>
  <c r="L39" i="26"/>
  <c r="K39" i="26"/>
  <c r="J39" i="26"/>
  <c r="I39" i="26"/>
  <c r="H39" i="26"/>
  <c r="P38" i="26"/>
  <c r="O38" i="26"/>
  <c r="M38" i="26"/>
  <c r="L38" i="26"/>
  <c r="K38" i="26"/>
  <c r="J38" i="26"/>
  <c r="I38" i="26"/>
  <c r="H38" i="26"/>
  <c r="P37" i="26"/>
  <c r="O37" i="26"/>
  <c r="M37" i="26"/>
  <c r="L37" i="26"/>
  <c r="K37" i="26"/>
  <c r="J37" i="26"/>
  <c r="I37" i="26"/>
  <c r="H37" i="26"/>
  <c r="P36" i="26"/>
  <c r="O36" i="26"/>
  <c r="M36" i="26"/>
  <c r="L36" i="26"/>
  <c r="K36" i="26"/>
  <c r="J36" i="26"/>
  <c r="I36" i="26"/>
  <c r="H36" i="26"/>
  <c r="P35" i="26"/>
  <c r="O35" i="26"/>
  <c r="M35" i="26"/>
  <c r="L35" i="26"/>
  <c r="K35" i="26"/>
  <c r="J35" i="26"/>
  <c r="I35" i="26"/>
  <c r="H35" i="26"/>
  <c r="P34" i="26"/>
  <c r="O34" i="26"/>
  <c r="M34" i="26"/>
  <c r="L34" i="26"/>
  <c r="K34" i="26"/>
  <c r="J34" i="26"/>
  <c r="I34" i="26"/>
  <c r="H34" i="26"/>
  <c r="P33" i="26"/>
  <c r="O33" i="26"/>
  <c r="M33" i="26"/>
  <c r="L33" i="26"/>
  <c r="K33" i="26"/>
  <c r="J33" i="26"/>
  <c r="I33" i="26"/>
  <c r="H33" i="26"/>
  <c r="P32" i="26"/>
  <c r="O32" i="26"/>
  <c r="M32" i="26"/>
  <c r="L32" i="26"/>
  <c r="K32" i="26"/>
  <c r="J32" i="26"/>
  <c r="I32" i="26"/>
  <c r="H32" i="26"/>
  <c r="P31" i="26"/>
  <c r="O31" i="26"/>
  <c r="M31" i="26"/>
  <c r="L31" i="26"/>
  <c r="K31" i="26"/>
  <c r="J31" i="26"/>
  <c r="I31" i="26"/>
  <c r="H31" i="26"/>
  <c r="P30" i="26"/>
  <c r="O30" i="26"/>
  <c r="M30" i="26"/>
  <c r="L30" i="26"/>
  <c r="K30" i="26"/>
  <c r="J30" i="26"/>
  <c r="I30" i="26"/>
  <c r="H30" i="26"/>
  <c r="P29" i="26"/>
  <c r="O29" i="26"/>
  <c r="M29" i="26"/>
  <c r="L29" i="26"/>
  <c r="K29" i="26"/>
  <c r="J29" i="26"/>
  <c r="I29" i="26"/>
  <c r="H29" i="26"/>
  <c r="P28" i="26"/>
  <c r="O28" i="26"/>
  <c r="M28" i="26"/>
  <c r="L28" i="26"/>
  <c r="K28" i="26"/>
  <c r="J28" i="26"/>
  <c r="I28" i="26"/>
  <c r="H28" i="26"/>
  <c r="P27" i="26"/>
  <c r="O27" i="26"/>
  <c r="M27" i="26"/>
  <c r="L27" i="26"/>
  <c r="K27" i="26"/>
  <c r="J27" i="26"/>
  <c r="I27" i="26"/>
  <c r="H27" i="26"/>
  <c r="P26" i="26"/>
  <c r="O26" i="26"/>
  <c r="M26" i="26"/>
  <c r="L26" i="26"/>
  <c r="K26" i="26"/>
  <c r="J26" i="26"/>
  <c r="I26" i="26"/>
  <c r="H26" i="26"/>
  <c r="P25" i="26"/>
  <c r="O25" i="26"/>
  <c r="M25" i="26"/>
  <c r="L25" i="26"/>
  <c r="K25" i="26"/>
  <c r="J25" i="26"/>
  <c r="I25" i="26"/>
  <c r="H25" i="26"/>
  <c r="P24" i="26"/>
  <c r="O24" i="26"/>
  <c r="M24" i="26"/>
  <c r="L24" i="26"/>
  <c r="K24" i="26"/>
  <c r="J24" i="26"/>
  <c r="I24" i="26"/>
  <c r="H24" i="26"/>
  <c r="P23" i="26"/>
  <c r="O23" i="26"/>
  <c r="M23" i="26"/>
  <c r="L23" i="26"/>
  <c r="K23" i="26"/>
  <c r="J23" i="26"/>
  <c r="I23" i="26"/>
  <c r="H23" i="26"/>
  <c r="P22" i="26"/>
  <c r="O22" i="26"/>
  <c r="M22" i="26"/>
  <c r="L22" i="26"/>
  <c r="K22" i="26"/>
  <c r="J22" i="26"/>
  <c r="I22" i="26"/>
  <c r="H22" i="26"/>
  <c r="P21" i="26"/>
  <c r="O21" i="26"/>
  <c r="M21" i="26"/>
  <c r="L21" i="26"/>
  <c r="K21" i="26"/>
  <c r="J21" i="26"/>
  <c r="I21" i="26"/>
  <c r="H21" i="26"/>
  <c r="P20" i="26"/>
  <c r="O20" i="26"/>
  <c r="M20" i="26"/>
  <c r="L20" i="26"/>
  <c r="K20" i="26"/>
  <c r="J20" i="26"/>
  <c r="I20" i="26"/>
  <c r="H20" i="26"/>
  <c r="P16" i="26"/>
  <c r="O16" i="26"/>
  <c r="M16" i="26"/>
  <c r="L16" i="26"/>
  <c r="K16" i="26"/>
  <c r="J16" i="26"/>
  <c r="I16" i="26"/>
  <c r="H16" i="26"/>
  <c r="P15" i="26"/>
  <c r="O15" i="26"/>
  <c r="M15" i="26"/>
  <c r="L15" i="26"/>
  <c r="K15" i="26"/>
  <c r="J15" i="26"/>
  <c r="I15" i="26"/>
  <c r="H15" i="26"/>
  <c r="P14" i="26"/>
  <c r="O14" i="26"/>
  <c r="M14" i="26"/>
  <c r="L14" i="26"/>
  <c r="K14" i="26"/>
  <c r="J14" i="26"/>
  <c r="I14" i="26"/>
  <c r="H14" i="26"/>
  <c r="P10" i="26"/>
  <c r="O10" i="26"/>
  <c r="M10" i="26"/>
  <c r="L10" i="26"/>
  <c r="K10" i="26"/>
  <c r="J10" i="26"/>
  <c r="I10" i="26"/>
  <c r="H10" i="26"/>
  <c r="P9" i="26"/>
  <c r="O9" i="26"/>
  <c r="M9" i="26"/>
  <c r="L9" i="26"/>
  <c r="K9" i="26"/>
  <c r="J9" i="26"/>
  <c r="I9" i="26"/>
  <c r="H9" i="26"/>
  <c r="P8" i="26"/>
  <c r="O8" i="26"/>
  <c r="M8" i="26"/>
  <c r="L8" i="26"/>
  <c r="K8" i="26"/>
  <c r="J8" i="26"/>
  <c r="I8" i="26"/>
  <c r="H8" i="26"/>
  <c r="P7" i="26"/>
  <c r="O7" i="26"/>
  <c r="M7" i="26"/>
  <c r="L7" i="26"/>
  <c r="K7" i="26"/>
  <c r="J7" i="26"/>
  <c r="I7" i="26"/>
  <c r="H7" i="26"/>
  <c r="P6" i="26"/>
  <c r="O6" i="26"/>
  <c r="M6" i="26"/>
  <c r="L6" i="26"/>
  <c r="K6" i="26"/>
  <c r="J6" i="26"/>
  <c r="I6" i="26"/>
  <c r="H6" i="26"/>
  <c r="P5" i="26"/>
  <c r="O5" i="26"/>
  <c r="M5" i="26"/>
  <c r="L5" i="26"/>
  <c r="K5" i="26"/>
  <c r="J5" i="26"/>
  <c r="I5" i="26"/>
  <c r="H5" i="26"/>
  <c r="P4" i="26"/>
  <c r="O4" i="26"/>
  <c r="M4" i="26"/>
  <c r="L4" i="26"/>
  <c r="K4" i="26"/>
  <c r="J4" i="26"/>
  <c r="I4" i="26"/>
  <c r="H4" i="26"/>
  <c r="G43" i="26"/>
  <c r="G42" i="26"/>
  <c r="G41" i="26"/>
  <c r="G40" i="26"/>
  <c r="G39" i="26"/>
  <c r="G38" i="26"/>
  <c r="G37" i="26"/>
  <c r="G36" i="26"/>
  <c r="G35" i="26"/>
  <c r="G34" i="26"/>
  <c r="G33" i="26"/>
  <c r="G32" i="26"/>
  <c r="G31" i="26"/>
  <c r="G30" i="26"/>
  <c r="G29" i="26"/>
  <c r="G28" i="26"/>
  <c r="G27" i="26"/>
  <c r="G26" i="26"/>
  <c r="G25" i="26"/>
  <c r="G24" i="26"/>
  <c r="G23" i="26"/>
  <c r="G22" i="26"/>
  <c r="G21" i="26"/>
  <c r="G20" i="26"/>
  <c r="G16" i="26"/>
  <c r="G15" i="26"/>
  <c r="G14" i="26"/>
  <c r="G10" i="26"/>
  <c r="G9" i="26"/>
  <c r="G8" i="26"/>
  <c r="G7" i="26"/>
  <c r="G6" i="26"/>
  <c r="G5" i="26"/>
  <c r="G4" i="26"/>
  <c r="F43" i="26"/>
  <c r="F42" i="26"/>
  <c r="F41" i="26"/>
  <c r="F40" i="26"/>
  <c r="F39" i="26"/>
  <c r="F38" i="26"/>
  <c r="F37" i="26"/>
  <c r="F36" i="26"/>
  <c r="F35" i="26"/>
  <c r="F34" i="26"/>
  <c r="F33" i="26"/>
  <c r="F32" i="26"/>
  <c r="F31" i="26"/>
  <c r="F30" i="26"/>
  <c r="F29" i="26"/>
  <c r="F28" i="26"/>
  <c r="F27" i="26"/>
  <c r="F26" i="26"/>
  <c r="F25" i="26"/>
  <c r="F24" i="26"/>
  <c r="F23" i="26"/>
  <c r="F22" i="26"/>
  <c r="F21" i="26"/>
  <c r="F20" i="26"/>
  <c r="F16" i="26"/>
  <c r="F15" i="26"/>
  <c r="F14" i="26"/>
  <c r="F10" i="26"/>
  <c r="F9" i="26"/>
  <c r="F8" i="26"/>
  <c r="F7" i="26"/>
  <c r="F6" i="26"/>
  <c r="F5" i="26"/>
  <c r="F4" i="26"/>
  <c r="E43" i="26"/>
  <c r="C43" i="26" s="1"/>
  <c r="E42" i="26"/>
  <c r="C42" i="26" s="1"/>
  <c r="E41" i="26"/>
  <c r="E40" i="26"/>
  <c r="E39" i="26"/>
  <c r="C39" i="26" s="1"/>
  <c r="E38" i="26"/>
  <c r="C38" i="26" s="1"/>
  <c r="E37" i="26"/>
  <c r="E36" i="26"/>
  <c r="E35" i="26"/>
  <c r="C35" i="26" s="1"/>
  <c r="E34" i="26"/>
  <c r="C34" i="26" s="1"/>
  <c r="E33" i="26"/>
  <c r="E32" i="26"/>
  <c r="E31" i="26"/>
  <c r="C31" i="26" s="1"/>
  <c r="E30" i="26"/>
  <c r="C30" i="26" s="1"/>
  <c r="E29" i="26"/>
  <c r="C29" i="26" s="1"/>
  <c r="E28" i="26"/>
  <c r="E27" i="26"/>
  <c r="E26" i="26"/>
  <c r="C26" i="26" s="1"/>
  <c r="E25" i="26"/>
  <c r="C25" i="26" s="1"/>
  <c r="E24" i="26"/>
  <c r="E23" i="26"/>
  <c r="E22" i="26"/>
  <c r="C22" i="26" s="1"/>
  <c r="E21" i="26"/>
  <c r="C21" i="26" s="1"/>
  <c r="E20" i="26"/>
  <c r="E16" i="26"/>
  <c r="E15" i="26"/>
  <c r="C15" i="26" s="1"/>
  <c r="E14" i="26"/>
  <c r="C14" i="26" s="1"/>
  <c r="E10" i="26"/>
  <c r="E9" i="26"/>
  <c r="E8" i="26"/>
  <c r="C8" i="26" s="1"/>
  <c r="E7" i="26"/>
  <c r="C7" i="26" s="1"/>
  <c r="E6" i="26"/>
  <c r="C6" i="26" s="1"/>
  <c r="E5" i="26"/>
  <c r="C5" i="26" s="1"/>
  <c r="E4" i="26"/>
  <c r="C4" i="26" s="1"/>
  <c r="C44" i="24"/>
  <c r="P44" i="26" s="1"/>
  <c r="C11" i="24"/>
  <c r="P11" i="26" s="1"/>
  <c r="C44" i="22"/>
  <c r="O44" i="26" s="1"/>
  <c r="C11" i="22"/>
  <c r="C13" i="22" s="1"/>
  <c r="C44" i="20"/>
  <c r="N44" i="26" s="1"/>
  <c r="C11" i="20"/>
  <c r="C13" i="20" s="1"/>
  <c r="C17" i="20" s="1"/>
  <c r="C19" i="20" s="1"/>
  <c r="C46" i="20" s="1"/>
  <c r="N46" i="26" s="1"/>
  <c r="C44" i="18"/>
  <c r="M44" i="26" s="1"/>
  <c r="C11" i="18"/>
  <c r="C44" i="16"/>
  <c r="L44" i="26" s="1"/>
  <c r="C11" i="16"/>
  <c r="L11" i="26" s="1"/>
  <c r="C44" i="14"/>
  <c r="K44" i="26" s="1"/>
  <c r="C11" i="14"/>
  <c r="K11" i="26" s="1"/>
  <c r="C44" i="12"/>
  <c r="J44" i="26" s="1"/>
  <c r="C11" i="12"/>
  <c r="J11" i="26" s="1"/>
  <c r="C44" i="10"/>
  <c r="I44" i="26" s="1"/>
  <c r="C11" i="10"/>
  <c r="C13" i="10" s="1"/>
  <c r="C44" i="8"/>
  <c r="H44" i="26" s="1"/>
  <c r="C11" i="8"/>
  <c r="C13" i="8" s="1"/>
  <c r="C17" i="8" s="1"/>
  <c r="C44" i="5"/>
  <c r="G44" i="26" s="1"/>
  <c r="C11" i="5"/>
  <c r="G11" i="26" s="1"/>
  <c r="C44" i="3"/>
  <c r="F44" i="26" s="1"/>
  <c r="C11" i="3"/>
  <c r="C13" i="3" s="1"/>
  <c r="C17" i="3" s="1"/>
  <c r="C19" i="3" s="1"/>
  <c r="F19" i="26" s="1"/>
  <c r="C19" i="8" l="1"/>
  <c r="H19" i="26" s="1"/>
  <c r="H17" i="26"/>
  <c r="C10" i="26"/>
  <c r="C20" i="26"/>
  <c r="C24" i="26"/>
  <c r="C28" i="26"/>
  <c r="C32" i="26"/>
  <c r="C33" i="26"/>
  <c r="C36" i="26"/>
  <c r="C37" i="26"/>
  <c r="C40" i="26"/>
  <c r="C41" i="26"/>
  <c r="C9" i="26"/>
  <c r="C16" i="26"/>
  <c r="C23" i="26"/>
  <c r="C27" i="26"/>
  <c r="C17" i="22"/>
  <c r="O13" i="26"/>
  <c r="N11" i="26"/>
  <c r="N17" i="26"/>
  <c r="C13" i="18"/>
  <c r="H11" i="26"/>
  <c r="O11" i="26"/>
  <c r="N19" i="26"/>
  <c r="M11" i="26"/>
  <c r="N13" i="26"/>
  <c r="C13" i="12"/>
  <c r="F11" i="26"/>
  <c r="H13" i="26"/>
  <c r="C46" i="8"/>
  <c r="H46" i="26" s="1"/>
  <c r="C13" i="24"/>
  <c r="C13" i="14"/>
  <c r="C17" i="10"/>
  <c r="I17" i="26" s="1"/>
  <c r="I13" i="26"/>
  <c r="I11" i="26"/>
  <c r="F13" i="26"/>
  <c r="F17" i="26"/>
  <c r="C46" i="3"/>
  <c r="F46" i="26" s="1"/>
  <c r="C13" i="16"/>
  <c r="C13" i="5"/>
  <c r="C44" i="1"/>
  <c r="E44" i="26" s="1"/>
  <c r="C44" i="26" s="1"/>
  <c r="C11" i="1"/>
  <c r="E11" i="26" s="1"/>
  <c r="C17" i="5" l="1"/>
  <c r="G13" i="26"/>
  <c r="C17" i="12"/>
  <c r="J13" i="26"/>
  <c r="C11" i="26"/>
  <c r="C17" i="16"/>
  <c r="L13" i="26"/>
  <c r="C17" i="18"/>
  <c r="M13" i="26"/>
  <c r="C19" i="22"/>
  <c r="O17" i="26"/>
  <c r="C17" i="24"/>
  <c r="P13" i="26"/>
  <c r="C17" i="14"/>
  <c r="K13" i="26"/>
  <c r="C19" i="10"/>
  <c r="C13" i="1"/>
  <c r="M17" i="26" l="1"/>
  <c r="C19" i="18"/>
  <c r="C19" i="16"/>
  <c r="L17" i="26"/>
  <c r="C19" i="12"/>
  <c r="J17" i="26"/>
  <c r="C46" i="22"/>
  <c r="O46" i="26" s="1"/>
  <c r="O19" i="26"/>
  <c r="G17" i="26"/>
  <c r="C19" i="5"/>
  <c r="C19" i="24"/>
  <c r="P17" i="26"/>
  <c r="C19" i="14"/>
  <c r="K17" i="26"/>
  <c r="C46" i="10"/>
  <c r="I46" i="26" s="1"/>
  <c r="I19" i="26"/>
  <c r="C17" i="1"/>
  <c r="E17" i="26" s="1"/>
  <c r="E13" i="26"/>
  <c r="C13" i="26" s="1"/>
  <c r="C46" i="16" l="1"/>
  <c r="L46" i="26" s="1"/>
  <c r="L19" i="26"/>
  <c r="C46" i="5"/>
  <c r="G46" i="26" s="1"/>
  <c r="G19" i="26"/>
  <c r="M19" i="26"/>
  <c r="C46" i="18"/>
  <c r="M46" i="26" s="1"/>
  <c r="C17" i="26"/>
  <c r="J19" i="26"/>
  <c r="C46" i="12"/>
  <c r="J46" i="26" s="1"/>
  <c r="C46" i="24"/>
  <c r="P46" i="26" s="1"/>
  <c r="P19" i="26"/>
  <c r="C46" i="14"/>
  <c r="K46" i="26" s="1"/>
  <c r="K19" i="26"/>
  <c r="C19" i="1"/>
  <c r="E19" i="26" s="1"/>
  <c r="C19" i="26" l="1"/>
  <c r="C46" i="1"/>
  <c r="E46" i="26" s="1"/>
  <c r="C46" i="26" s="1"/>
</calcChain>
</file>

<file path=xl/sharedStrings.xml><?xml version="1.0" encoding="utf-8"?>
<sst xmlns="http://schemas.openxmlformats.org/spreadsheetml/2006/main" count="1453" uniqueCount="659">
  <si>
    <t xml:space="preserve">MoneyCounts: A Financial Literacy Series </t>
  </si>
  <si>
    <t xml:space="preserve">By Dr. Daad Rizk </t>
  </si>
  <si>
    <t>Sokolov-Miller Family Financial and Life Skills Center- finlit@psu.edu - 1-(814)863-0214</t>
  </si>
  <si>
    <t>Monthly Topics</t>
  </si>
  <si>
    <t>Jan</t>
  </si>
  <si>
    <t>Feb</t>
  </si>
  <si>
    <t>Mar</t>
  </si>
  <si>
    <t>Apr</t>
  </si>
  <si>
    <t>May</t>
  </si>
  <si>
    <t>Jun</t>
  </si>
  <si>
    <t>Jul</t>
  </si>
  <si>
    <t>Aug</t>
  </si>
  <si>
    <t>Sep</t>
  </si>
  <si>
    <t xml:space="preserve">Topic of the Month: Manage Your Student Loan Debt </t>
  </si>
  <si>
    <t>Oct</t>
  </si>
  <si>
    <t>Nov</t>
  </si>
  <si>
    <t>Dec</t>
  </si>
  <si>
    <t xml:space="preserve">January </t>
  </si>
  <si>
    <t xml:space="preserve">Topic of the Month: Budgeting Fundamentals </t>
  </si>
  <si>
    <t>Additional Resources</t>
  </si>
  <si>
    <t>🚩 Take the first step to restore or improve your financial health. Find a convenient place for this calendar so that you can use it daily/weekly/monthly. Have a pen or a pencil handy at all times!  Or do it online at:_______________________________</t>
  </si>
  <si>
    <t xml:space="preserve">Week 1 </t>
  </si>
  <si>
    <t>It is easy to create a budget! It can help you to:</t>
  </si>
  <si>
    <t>Jump $tart Coalition for Personal Financial Literacy</t>
  </si>
  <si>
    <t>a.  Pay your bills on time to improve your FICO credit score and avoid paying late fees and interest.</t>
  </si>
  <si>
    <t>My Money.Gov</t>
  </si>
  <si>
    <t>b.  Make a saving plan for unexpected emergencies and other goals, such as buying a home or car, or going on vacation.</t>
  </si>
  <si>
    <t>Cash Course</t>
  </si>
  <si>
    <t>c.  Make a payment plan to reduce debt and eliminate paying interest.</t>
  </si>
  <si>
    <t>Cheap$cholar.org</t>
  </si>
  <si>
    <t>d.  Control your spending habits, learn healthy financial habits, get the best value for your money spent.</t>
  </si>
  <si>
    <t>Financial Literacy 101</t>
  </si>
  <si>
    <t>e.  Identify your wants versus your needs, track and trim waste.</t>
  </si>
  <si>
    <t xml:space="preserve">Week 2 </t>
  </si>
  <si>
    <t>Examine sources of your income. Review your pay stub from your work to:</t>
  </si>
  <si>
    <t>Consumer Financial Protection Bureau</t>
  </si>
  <si>
    <t>a.  Understand the difference between gross pay and net pay.</t>
  </si>
  <si>
    <t xml:space="preserve">Budget Calculator </t>
  </si>
  <si>
    <t>b.  Review how much tax your employer is withholding from your gross pay for federal, state, and/or local tax.</t>
  </si>
  <si>
    <t xml:space="preserve">c.  Revisit your W-4 form to make sure you claimed # of personal exemptions correctly. </t>
  </si>
  <si>
    <t>d.  Highlight in RED amounts you are borrowing, such as student, personal, or other loans.</t>
  </si>
  <si>
    <t>e.  Remind yourself that loans HAVE to be paid back and start making a payment plan.</t>
  </si>
  <si>
    <t>Week 3</t>
  </si>
  <si>
    <t xml:space="preserve">Examine how much of your income is going toward different expenses. You can divide each category by income to find out the percentage you are spending on each category.  Example:  if my net income after tax is $1,600 per month and I am paying $480 for rent, my rent is  0.30 or 30% of my  income (480/1600)=30% </t>
  </si>
  <si>
    <t>Sound budget (%)</t>
  </si>
  <si>
    <t>Sound budget ($)</t>
  </si>
  <si>
    <t>Actual amount spent ($)</t>
  </si>
  <si>
    <t>Over/Under</t>
  </si>
  <si>
    <t>Example</t>
  </si>
  <si>
    <t xml:space="preserve">My income is </t>
  </si>
  <si>
    <t>Saving</t>
  </si>
  <si>
    <t>Housing</t>
  </si>
  <si>
    <t>Food</t>
  </si>
  <si>
    <t>Transportation</t>
  </si>
  <si>
    <t>Clothing</t>
  </si>
  <si>
    <t>Medical</t>
  </si>
  <si>
    <t>Recreation</t>
  </si>
  <si>
    <t>Other</t>
  </si>
  <si>
    <t>Total</t>
  </si>
  <si>
    <t>Week 4</t>
  </si>
  <si>
    <t>Use the SMART model to track, resize, target, and trim waste in your spending section (D) on your budget worksheet</t>
  </si>
  <si>
    <t>BudgetSimple</t>
  </si>
  <si>
    <t>S = Specific - I want to reduce my utility consumption.</t>
  </si>
  <si>
    <t xml:space="preserve">budget applications (as of 2021) </t>
  </si>
  <si>
    <t xml:space="preserve">M = Measurable - I want to reduce my utility consumption by 2%. </t>
  </si>
  <si>
    <t>1.    Mint (free)</t>
  </si>
  <si>
    <t>A = Attainable - What do I need to do to reduce my utility consumption by 2%.</t>
  </si>
  <si>
    <t>2.    PocketGuard (free basic version, monthly subscription)</t>
  </si>
  <si>
    <t>R = Relevant - I am spending too much on utility and it is important to me to reduce my utility consumption by 2%.</t>
  </si>
  <si>
    <t>3.    Wally (yearly subscription)</t>
  </si>
  <si>
    <t>T = Timely - I will devise a plan to reduce my utility consumption by 2% by the end of this year.</t>
  </si>
  <si>
    <t>4.    Goodbudget (free to monthly subscription)</t>
  </si>
  <si>
    <t>🚩 Apply the SMART model to reduce utility consumption. For instance, you can weather proof the house, switch to more efficient light bulbs, turn electricity off while not in use, conserve water when you can, service heating and cooling systems, teach children environmentally sustainable habits, and cut waste. You can also encourage family members to participate in these actions and build financial literacy skills together to get financially healthy.</t>
  </si>
  <si>
    <t xml:space="preserve">JANUARY </t>
  </si>
  <si>
    <t>EARNING + BORROWING</t>
  </si>
  <si>
    <t>SUNDAY</t>
  </si>
  <si>
    <t>MONDAY</t>
  </si>
  <si>
    <t>TUESDAY</t>
  </si>
  <si>
    <t>WEDNESDAY</t>
  </si>
  <si>
    <t>THURSDAY</t>
  </si>
  <si>
    <t>FRIDAY</t>
  </si>
  <si>
    <t>SATURDAY</t>
  </si>
  <si>
    <t>Net Income</t>
  </si>
  <si>
    <t>Family Support/Gifts</t>
  </si>
  <si>
    <t>Grants/Scholarships</t>
  </si>
  <si>
    <t>Loans/Perkins</t>
  </si>
  <si>
    <t>Loans/Subsidized</t>
  </si>
  <si>
    <t>Loans/Unsubsidized</t>
  </si>
  <si>
    <t>A</t>
  </si>
  <si>
    <t>Total money coming in</t>
  </si>
  <si>
    <t>SAVING</t>
  </si>
  <si>
    <t>Emergency Fund (min 10% of A)</t>
  </si>
  <si>
    <t>House/Car</t>
  </si>
  <si>
    <t>Vacation</t>
  </si>
  <si>
    <t xml:space="preserve">Pay Back Loans Fund </t>
  </si>
  <si>
    <t>B</t>
  </si>
  <si>
    <t xml:space="preserve">Total money I should SAVE </t>
  </si>
  <si>
    <t xml:space="preserve">A minus B equal C </t>
  </si>
  <si>
    <t>C</t>
  </si>
  <si>
    <t>C = Money I can SPEND</t>
  </si>
  <si>
    <t>SPENDING</t>
  </si>
  <si>
    <t>Tuition &amp; Fees</t>
  </si>
  <si>
    <t>Book &amp; Supplies</t>
  </si>
  <si>
    <t>Mortgage/Rent</t>
  </si>
  <si>
    <t>Home or Rental Insurance</t>
  </si>
  <si>
    <t>Water Bill</t>
  </si>
  <si>
    <t>Energy Bill (gas or electric)</t>
  </si>
  <si>
    <t xml:space="preserve">Groceries </t>
  </si>
  <si>
    <t>Household Supplies</t>
  </si>
  <si>
    <t>Clothes, personal items, grooming</t>
  </si>
  <si>
    <t>Credit Cards (VISA, MC, AE, etc.,)</t>
  </si>
  <si>
    <t>Car Payment</t>
  </si>
  <si>
    <t>Car Insurance</t>
  </si>
  <si>
    <t>Car Fuel -Gas</t>
  </si>
  <si>
    <t>Car Repair &amp; Maintenance</t>
  </si>
  <si>
    <t>Public Transportation/Parking</t>
  </si>
  <si>
    <t>Cell Phone</t>
  </si>
  <si>
    <t>Internet, Cable</t>
  </si>
  <si>
    <t>Video Games, Movies</t>
  </si>
  <si>
    <t>Eating Out</t>
  </si>
  <si>
    <t>Medical Expenses</t>
  </si>
  <si>
    <t>How to complete this monthly earning/borrowing/saving/spending plan?</t>
  </si>
  <si>
    <t>Prescriptions</t>
  </si>
  <si>
    <t>A.  Fill in your net income and your borrowing on section A</t>
  </si>
  <si>
    <t>Pet Expenses/grooming</t>
  </si>
  <si>
    <t>B.  Calculate how much you need to be saving, (minimum of 10% of your net income)</t>
  </si>
  <si>
    <t>C.  Deduct A - B = C (the money you can spend on your monthly expenses)</t>
  </si>
  <si>
    <t>D</t>
  </si>
  <si>
    <t>Total SPENDING</t>
  </si>
  <si>
    <t>D.  Each day, track what you spend in cash or charge on each square on your calendar and note category</t>
  </si>
  <si>
    <t>C minus D equal E</t>
  </si>
  <si>
    <t xml:space="preserve">      Add expenses by category and complete your spending table on the left hand side, check your math!</t>
  </si>
  <si>
    <t>E</t>
  </si>
  <si>
    <t xml:space="preserve">How is my financial health? </t>
  </si>
  <si>
    <t>E.  Deduct C - D = E (your financial health, you can increase your saving if E is positive, or borrow less)</t>
  </si>
  <si>
    <t xml:space="preserve">      If D is larger than C, you need to rework your budget.  See contact information for additional help!</t>
  </si>
  <si>
    <t xml:space="preserve">February </t>
  </si>
  <si>
    <t>Topic of the Month: Cash, Checks, Debit and Credit Cards</t>
  </si>
  <si>
    <t>Week 5</t>
  </si>
  <si>
    <t>Limit the use of cash on hand. Money disappears quickly, and it is difficult to trace so you can not account for it correctly on your budget</t>
  </si>
  <si>
    <t>A tall size latte from Starbucks (as of 2021)</t>
  </si>
  <si>
    <t>a.  Cash payments seem insignificant each day, but they add up to a significant amount at the end of each year</t>
  </si>
  <si>
    <t xml:space="preserve">(a) 1 work day = $3.66 (after tax) </t>
  </si>
  <si>
    <t>b.  Calculate the cost of an afternoon latte each day from Starbucks and multiply that times 5 for one work week, then times 52 for the year</t>
  </si>
  <si>
    <t>(b) 1 work week = $18.30</t>
  </si>
  <si>
    <t>c.  Latte from Starbucks  $______(a)_____ X 5 = $______(b)_____; then $______(b)_____ X 52 = $______(c)_____</t>
  </si>
  <si>
    <t>(c) 1 work year = $951.6</t>
  </si>
  <si>
    <t>d.  Examine your other cash habits and evaluate them one at a time!</t>
  </si>
  <si>
    <t>30 year saving = $28,548</t>
  </si>
  <si>
    <t>Week 6</t>
  </si>
  <si>
    <t>Inspect the terms on your debit card.  Is your bank charging you fees each time you use the card?</t>
  </si>
  <si>
    <t xml:space="preserve"> a.  If yes, it is time to consider switching banks so you can use services without paying penalties, interest, late fee, and surcharges (PILS).</t>
  </si>
  <si>
    <t xml:space="preserve"> b.  Consider banking with a credit union in your community, or shop around for the best bank to use.  Banks are supposed to help you grow your money not take it away from you.</t>
  </si>
  <si>
    <t>c.  Open a savings account as well as a checking account.</t>
  </si>
  <si>
    <t>d.  Resist pulling cash on your debit card (refer to week 1) and keep receipts of purchases to complete your budget worksheet.</t>
  </si>
  <si>
    <t>e.  Reconcile your bank statement monthly to make sure your accounting is correct and that your payment checks have cleared the bank.</t>
  </si>
  <si>
    <t>f.  Try paying your bills online with your debit card, but make sure to protect your personal information from identity theft.</t>
  </si>
  <si>
    <t>Week 7</t>
  </si>
  <si>
    <t xml:space="preserve">Test your knowledge on your credit card debt. This is an indicator of your financial health, showing your relationship with debt, credit, and savings. </t>
  </si>
  <si>
    <t>Find credit cards that fit your credit score</t>
  </si>
  <si>
    <t>List all credit cards including department stores cards</t>
  </si>
  <si>
    <t>Amount of debt</t>
  </si>
  <si>
    <t>Interest rate</t>
  </si>
  <si>
    <t>Monthly payment</t>
  </si>
  <si>
    <t>Credit limit</t>
  </si>
  <si>
    <t>Total debt</t>
  </si>
  <si>
    <t>Week 8</t>
  </si>
  <si>
    <t>Note: $1,000 charge, 25% APR, $40.00 monthly payment will require 36 months to be paid off and will cost you $427.22 in interest.</t>
  </si>
  <si>
    <t>If your credit card payment in full is more than 10% of your net income</t>
  </si>
  <si>
    <t>a.  Develop an aggressive plan to reduce your total credit card debts.</t>
  </si>
  <si>
    <t>b.  Pay off cards with the highest interest rate first.</t>
  </si>
  <si>
    <t>c.  Cancel cards that you pay off in full, too many credit cards will lower your credit score.</t>
  </si>
  <si>
    <t>d.  Keep only 2 credit cards (such as Visa, MC) and use periodically and only for unforeseen emergency .</t>
  </si>
  <si>
    <t>e.  Pay off credit card debt in full each month to avoid paying interest and to increase your credit score (FICO).</t>
  </si>
  <si>
    <t>FEBRUARY</t>
  </si>
  <si>
    <t xml:space="preserve">      If D is larger than C, you need to rework your budget.  See contact information for free help!</t>
  </si>
  <si>
    <t xml:space="preserve"> March </t>
  </si>
  <si>
    <t>Topic of the Month: Student Financial Aid, Grants, Scholarships, Loans</t>
  </si>
  <si>
    <t>Week 9</t>
  </si>
  <si>
    <t>Going to school? Examine your financial health and make a comprehensive plan to invest in your education.</t>
  </si>
  <si>
    <t>Federal Student Aid</t>
  </si>
  <si>
    <t>a.  Write down your goals using the SMART Model (refer to January sheet).</t>
  </si>
  <si>
    <t>National Students Loan Data System</t>
  </si>
  <si>
    <t>b.  What do you plan to study? What will be your major? What degree will you be seeking?</t>
  </si>
  <si>
    <t>c.  Did you research the market for jobs in your field?</t>
  </si>
  <si>
    <t>d.  How much money do you hope to make after completing your degree? Is your projection in line with the market?</t>
  </si>
  <si>
    <t>Week 10</t>
  </si>
  <si>
    <t>Learn the process of applying for federal student aid.</t>
  </si>
  <si>
    <t>Guideline on FAFSA steps</t>
  </si>
  <si>
    <t xml:space="preserve">Review the Free Application for Federal Student Aid (FAFSA) process. </t>
  </si>
  <si>
    <t>Different types of student loans</t>
  </si>
  <si>
    <t>🚩 Steps to complete the Free Application Federal Student Aid</t>
  </si>
  <si>
    <t>How interest and fees are associated with student loan</t>
  </si>
  <si>
    <t>a. Create Federal Student Aid (FSA) ID.</t>
  </si>
  <si>
    <t>Graphic resources about Federal Student Aid</t>
  </si>
  <si>
    <t>b. Gather the documents needed to apply.</t>
  </si>
  <si>
    <t>Difference between federal and private loans</t>
  </si>
  <si>
    <t>c. Get help.</t>
  </si>
  <si>
    <t>d. Log in and provide your basic personal information.</t>
  </si>
  <si>
    <t>e. List colleges and/or career Schools.</t>
  </si>
  <si>
    <t>f. Determine your dependency status.</t>
  </si>
  <si>
    <t>g. Provide financial information.</t>
  </si>
  <si>
    <t>h. Sign and submit the FAFSA form (make sure to meet the deadline).</t>
  </si>
  <si>
    <t>Week 11</t>
  </si>
  <si>
    <t>What kind of financial help can I get from federal student aid?</t>
  </si>
  <si>
    <t>a.  You will know what kind of financial help you may get after you accurately complete the FAFSA.</t>
  </si>
  <si>
    <t>b.  After meeting all requirements, your financial aid office will send you an award letter explaining your available financial help.</t>
  </si>
  <si>
    <t>U.S. Department of Education</t>
  </si>
  <si>
    <t>c.  Review each item on your award letter and contact your financial aid office for clarification.</t>
  </si>
  <si>
    <t>Mapping your future: financial aid information</t>
  </si>
  <si>
    <t xml:space="preserve">d.  Grants and scholarships listed on your award letter are "gifts" to help you with educational cost. </t>
  </si>
  <si>
    <t>e.  Loans are "debt" that you have to pay back after you complete your degree (6 months after graduation, or after you drop below full-time enrollment).</t>
  </si>
  <si>
    <t>Types of college financial aid</t>
  </si>
  <si>
    <t>PHEAA: PA grant and loan information</t>
  </si>
  <si>
    <t>Week 12</t>
  </si>
  <si>
    <t>There are different types of student loans that can be available to an eligible student.</t>
  </si>
  <si>
    <t>a.  Perkins Loan: Loaned to you by the institution. It has a lower interest rate than other types of loans. You qualify based on need.</t>
  </si>
  <si>
    <t>Perkins Loan</t>
  </si>
  <si>
    <t xml:space="preserve">b.  Federal Stafford Subsidized Loan: Loaned to you by the Department of Education. The Federal Government pays interest while you are in school. You need to qualify based on need. </t>
  </si>
  <si>
    <t>Direct Stafford Loan</t>
  </si>
  <si>
    <t>c.  Federal Stafford Unsubsidized Loan: Loaned to you by the Department of Education. You pay or accrue interest while you are in school. Its interest rate is higher than other loans</t>
  </si>
  <si>
    <t>d.  Try to steer away from the unsubsidized loan and only borrow what you need for educational cost that are need based.</t>
  </si>
  <si>
    <t>Subsidized Loan</t>
  </si>
  <si>
    <t xml:space="preserve">Unsubsidized Loan </t>
  </si>
  <si>
    <t>`</t>
  </si>
  <si>
    <r>
      <t>Ø</t>
    </r>
    <r>
      <rPr>
        <sz val="11"/>
        <color rgb="FF000000"/>
        <rFont val="Times New Roman"/>
      </rPr>
      <t>First year = $3,500</t>
    </r>
  </si>
  <si>
    <r>
      <t>Ø</t>
    </r>
    <r>
      <rPr>
        <sz val="11"/>
        <color rgb="FF000000"/>
        <rFont val="Times New Roman"/>
      </rPr>
      <t>First year = $6,000</t>
    </r>
  </si>
  <si>
    <r>
      <t>Ø</t>
    </r>
    <r>
      <rPr>
        <sz val="11"/>
        <color rgb="FF000000"/>
        <rFont val="Times New Roman"/>
      </rPr>
      <t>Second year = $4,500</t>
    </r>
  </si>
  <si>
    <r>
      <t>Ø</t>
    </r>
    <r>
      <rPr>
        <sz val="11"/>
        <color rgb="FF000000"/>
        <rFont val="Times New Roman"/>
      </rPr>
      <t>Second year = $6,000</t>
    </r>
  </si>
  <si>
    <r>
      <t>Ø</t>
    </r>
    <r>
      <rPr>
        <sz val="11"/>
        <color rgb="FF000000"/>
        <rFont val="Times New Roman"/>
      </rPr>
      <t>Third year = $5,500</t>
    </r>
  </si>
  <si>
    <r>
      <t>Ø</t>
    </r>
    <r>
      <rPr>
        <sz val="11"/>
        <color rgb="FF000000"/>
        <rFont val="Times New Roman"/>
      </rPr>
      <t>Third year = $6,000</t>
    </r>
  </si>
  <si>
    <r>
      <t>Ø</t>
    </r>
    <r>
      <rPr>
        <sz val="11"/>
        <color rgb="FF000000"/>
        <rFont val="Times New Roman"/>
      </rPr>
      <t xml:space="preserve">Beyond = $ 5,500  </t>
    </r>
  </si>
  <si>
    <r>
      <t>Ø</t>
    </r>
    <r>
      <rPr>
        <sz val="11"/>
        <color rgb="FF000000"/>
        <rFont val="Times New Roman"/>
      </rPr>
      <t>Beyond = $7,000</t>
    </r>
  </si>
  <si>
    <r>
      <t>Ø</t>
    </r>
    <r>
      <rPr>
        <sz val="11"/>
        <color rgb="FF000000"/>
        <rFont val="Times New Roman"/>
      </rPr>
      <t>Maximum = $23,000Loan</t>
    </r>
  </si>
  <si>
    <r>
      <t>Ø</t>
    </r>
    <r>
      <rPr>
        <sz val="11"/>
        <color rgb="FF000000"/>
        <rFont val="Times New Roman"/>
      </rPr>
      <t xml:space="preserve">Maximum = $34,500 </t>
    </r>
  </si>
  <si>
    <r>
      <t>Ø</t>
    </r>
    <r>
      <rPr>
        <sz val="11"/>
        <color rgb="FF000000"/>
        <rFont val="Times New Roman"/>
      </rPr>
      <t xml:space="preserve">6.8% (2013) </t>
    </r>
  </si>
  <si>
    <r>
      <t>Ø</t>
    </r>
    <r>
      <rPr>
        <sz val="11"/>
        <color rgb="FF000000"/>
        <rFont val="Times New Roman"/>
      </rPr>
      <t>Plus accrued interest @ 6.8% (2013)</t>
    </r>
  </si>
  <si>
    <r>
      <t>Ø</t>
    </r>
    <r>
      <rPr>
        <sz val="11"/>
        <color rgb="FF000000"/>
        <rFont val="Times New Roman"/>
      </rPr>
      <t>Summary</t>
    </r>
    <r>
      <rPr>
        <b/>
        <sz val="11"/>
        <color rgb="FF000000"/>
        <rFont val="Times New Roman"/>
      </rPr>
      <t>$264.68</t>
    </r>
  </si>
  <si>
    <r>
      <t>Ø</t>
    </r>
    <r>
      <rPr>
        <sz val="11"/>
        <color rgb="FF000000"/>
        <rFont val="Times New Roman"/>
      </rPr>
      <t>Loan Summary</t>
    </r>
    <r>
      <rPr>
        <b/>
        <sz val="11"/>
        <color rgb="FF000000"/>
        <rFont val="Times New Roman"/>
      </rPr>
      <t>$383.02</t>
    </r>
  </si>
  <si>
    <r>
      <t>Ø</t>
    </r>
    <r>
      <rPr>
        <sz val="11"/>
        <color rgb="FF000000"/>
        <rFont val="Times New Roman"/>
      </rPr>
      <t>Monthly Principal &amp; Interest</t>
    </r>
  </si>
  <si>
    <r>
      <t>Ø</t>
    </r>
    <r>
      <rPr>
        <b/>
        <sz val="11"/>
        <color rgb="FF000000"/>
        <rFont val="Times New Roman"/>
      </rPr>
      <t>$31,762.00</t>
    </r>
  </si>
  <si>
    <r>
      <t>Ø</t>
    </r>
    <r>
      <rPr>
        <b/>
        <sz val="11"/>
        <color rgb="FF000000"/>
        <rFont val="Times New Roman"/>
      </rPr>
      <t>$45,962.49</t>
    </r>
  </si>
  <si>
    <r>
      <t>Ø</t>
    </r>
    <r>
      <rPr>
        <sz val="11"/>
        <color rgb="FF000000"/>
        <rFont val="Times New Roman"/>
      </rPr>
      <t>Total of 120 Payments</t>
    </r>
  </si>
  <si>
    <r>
      <t>Ø</t>
    </r>
    <r>
      <rPr>
        <b/>
        <sz val="11"/>
        <color rgb="FF000000"/>
        <rFont val="Times New Roman"/>
      </rPr>
      <t>$8,761.60</t>
    </r>
  </si>
  <si>
    <r>
      <t>Ø</t>
    </r>
    <r>
      <rPr>
        <b/>
        <sz val="11"/>
        <color rgb="FF000000"/>
        <rFont val="Times New Roman"/>
      </rPr>
      <t>$11,462.49</t>
    </r>
  </si>
  <si>
    <r>
      <t>Ø</t>
    </r>
    <r>
      <rPr>
        <sz val="11"/>
        <color rgb="FF000000"/>
        <rFont val="Times New Roman"/>
      </rPr>
      <t>Total Interest Paid</t>
    </r>
  </si>
  <si>
    <t>MARCH</t>
  </si>
  <si>
    <t>April</t>
  </si>
  <si>
    <t xml:space="preserve">Topic of the Month: Financial Literacy Month </t>
  </si>
  <si>
    <t xml:space="preserve">🚩 MoneyCounts: A Financial Literacy Series is designed to promote knowledge and skills in personal financial matters. The US Treasury Department’s Financial Literacy and Education Commission defines the five core concepts of financial literacy as follows: 
1. Earning  2. Saving  3. Spending  4. Borrowing  5. Protecting </t>
  </si>
  <si>
    <t>Week 13</t>
  </si>
  <si>
    <t>EARNING</t>
  </si>
  <si>
    <t>a.  Your future earning potential is directly correlated to your education and professional experience.</t>
  </si>
  <si>
    <t>MyMoney</t>
  </si>
  <si>
    <t>b.  It is financially literate to research the job market before you commit to an educational program.</t>
  </si>
  <si>
    <t>Prosperity Now</t>
  </si>
  <si>
    <t>c.  Your future earning is stated in gross income which is about 30% more than your take home net income (taxes and deductions).</t>
  </si>
  <si>
    <t>Money Management International</t>
  </si>
  <si>
    <t>d.  Carefully review your paystub to understand every tax and deduction to make sure your net income is accurate.</t>
  </si>
  <si>
    <t>Week 14</t>
  </si>
  <si>
    <t xml:space="preserve">SAVING AND INVESTING </t>
  </si>
  <si>
    <t>a.  Pay yourself first from every paycheck you receive, your emergency fund should be at least 3-6 months of your monthly expenses.</t>
  </si>
  <si>
    <t>b.  Truth in Savings Act requires financial institutions to disclose fees, interest rate, annual percent yield, and other terms on saving accounts.</t>
  </si>
  <si>
    <t>c.  Rule of 72: Divide 72 by interest rate to find out how many years it will take to double your money.</t>
  </si>
  <si>
    <t>d.  Rule of 72: Divide 72 by years to double investment to find out the interest rate required.</t>
  </si>
  <si>
    <t>Week 15</t>
  </si>
  <si>
    <t>a.  Know your needs from your wants - easier said than done! Financial literacy calls for a cultural change toward the value of money.</t>
  </si>
  <si>
    <t>Love Your Money</t>
  </si>
  <si>
    <t>b.  Organizing your life leads to organizing your finances.  Budgeting is the first step toward controlling spending.</t>
  </si>
  <si>
    <t>Credit Abuse Resistance Education (CARE)</t>
  </si>
  <si>
    <t>c.  Make spending decisions a familly affair! Take a vote on how to allocate resources based on family values.</t>
  </si>
  <si>
    <t>d.  Eliminate waste and turn spending into saving! Have all family members contribute to cutting spending as an environmental exercise.</t>
  </si>
  <si>
    <t>Week 16</t>
  </si>
  <si>
    <t>BORROWING</t>
  </si>
  <si>
    <t>a.  Invest in your education using available resources such as grants, scholarships, and family contribution before you resort to borrowing loans.</t>
  </si>
  <si>
    <t>iGrad</t>
  </si>
  <si>
    <t>b.  Calculate your borrowing needs, your future earning potential, and your ability to pay back before your borrow loans.</t>
  </si>
  <si>
    <t>College Affordability and Transparency List</t>
  </si>
  <si>
    <t>c.  Be aware of the penalties, interest rates, late fees, and surcharges (PILS) will take over your life and cost you dearly.</t>
  </si>
  <si>
    <t>d. Think 10 times and borrow once! Do not confuse loans with income. Loans are debt plus PILS that have to be paid back.</t>
  </si>
  <si>
    <t>Week 17</t>
  </si>
  <si>
    <t>PROTECTING</t>
  </si>
  <si>
    <t>a. Review any and all insurance policies that you are carrying to make sure they are all up to date.</t>
  </si>
  <si>
    <t>Federal Deposit Insurance Corporation</t>
  </si>
  <si>
    <t>b. Protect your identity from ever being lost or stolen, protect your social security number, your birth date, and your full name.</t>
  </si>
  <si>
    <t>c. Collect all important financial documents and store in a safe place such as a fire proof deposit box.</t>
  </si>
  <si>
    <t>d. Invest in a retirement plan to protect yourself and your family.</t>
  </si>
  <si>
    <t>APRIL</t>
  </si>
  <si>
    <t xml:space="preserve">Topic of the Month: Spring clean financial clutter </t>
  </si>
  <si>
    <t>Week 18</t>
  </si>
  <si>
    <t>The Pennsylvania State University is all about sustainability. The first step to reaching sustainability in your financial life is to spring clean your finances.</t>
  </si>
  <si>
    <t>a.  Collect all papers and put them in their proper place.</t>
  </si>
  <si>
    <t>Operation Hope</t>
  </si>
  <si>
    <t>b.  Establish a filing system for all your bills, such as an accordian file or a small filing box</t>
  </si>
  <si>
    <t>Personal Finance @ Duke</t>
  </si>
  <si>
    <t>c.  Store permanent documents in a safe fire proof deposit box, such as certificates, loan notes, car title, and insurance policy.</t>
  </si>
  <si>
    <t>Practical Money Skills</t>
  </si>
  <si>
    <t>SaveAndInvest.org</t>
  </si>
  <si>
    <t>Week 19</t>
  </si>
  <si>
    <t>Toss or archive what you don’t need.</t>
  </si>
  <si>
    <t>a.  Shred unnecessary papers, especially if they contain personal or financial information.</t>
  </si>
  <si>
    <t>You Can Deal With It</t>
  </si>
  <si>
    <t>b.  Eliminate duplicate information, keep quarterly bank statements, and shred all prior month statements.</t>
  </si>
  <si>
    <t>c.  Check your credit report and clean all errors and mistakes that could be damaging your FICO score (Fair Isaac Corporation).</t>
  </si>
  <si>
    <t>Week 20</t>
  </si>
  <si>
    <t>Assess your revolving accounts, credit cards, flexible accounts, and retirement accounts.</t>
  </si>
  <si>
    <t>a.  Assess each credit card for interest rate and balance, reduce the number of credit cards, and cancel unused ones.</t>
  </si>
  <si>
    <t>b.  Use tax refund to pay down debt, then review W-4 and adjust accordingly to minimize the following year tax refund or due payment.</t>
  </si>
  <si>
    <t>c.  Assess the status of your retirement savings and check out your healthcare flexible account balance.</t>
  </si>
  <si>
    <t>Week 21</t>
  </si>
  <si>
    <t>Bundle services and take advantage of discounts.</t>
  </si>
  <si>
    <t>a.  Check your insurance coverage for your home, car, and/or rental.  Update coverage and bundle what you can.</t>
  </si>
  <si>
    <t>b.  Bundle electronics such as internet, cable, cell phone, home phone, etc.  Cancel all unnecessary bells and whistles.</t>
  </si>
  <si>
    <t>c.  Assess your utility bills and make a plan to reduce consumption.</t>
  </si>
  <si>
    <t>Unclutter your home and car to help boost your bottom line.</t>
  </si>
  <si>
    <t>a.  Have a garage sale for all unused and unnecessarily stored items in your house and garage and pay off debt with the balance or save it.</t>
  </si>
  <si>
    <t>b.  Clean your car to lighten the weight to help boost your gas mileage over time.</t>
  </si>
  <si>
    <t>c.  Take advantage of free or low-cost individual or family activities in your community.</t>
  </si>
  <si>
    <t>d.  Involve the family in financial spring cleaning festivities.</t>
  </si>
  <si>
    <t>MAY</t>
  </si>
  <si>
    <t>June</t>
  </si>
  <si>
    <t xml:space="preserve">Topic of the Month: Identity theft </t>
  </si>
  <si>
    <t>Week 22</t>
  </si>
  <si>
    <t xml:space="preserve">Learn about what identity theft is: </t>
  </si>
  <si>
    <t>a.  Identity theft occurs when someone steals your personal information and uses it without your permission.</t>
  </si>
  <si>
    <t>Identity Theft (Federal Trade Commission)</t>
  </si>
  <si>
    <t>b.  Identity theft can devastate your personal and family life, ruin your credit history, and takes time and effort to straighten out.</t>
  </si>
  <si>
    <t>Identity Theft Resource Center</t>
  </si>
  <si>
    <t>c.  Identity theft occurs in several ways, such as sifting through your trash for documents and stealing bills or credit cards from your mailbox.</t>
  </si>
  <si>
    <t>Protect your identity (PA DMV)</t>
  </si>
  <si>
    <t>d.  Identity theft can happen at the ATM. There are many creative ways to capture your personal identification number (PIN).</t>
  </si>
  <si>
    <t>Week 23</t>
  </si>
  <si>
    <t xml:space="preserve">Identity theft is increasing online. Always be careful about sharing personal or payment information online. </t>
  </si>
  <si>
    <t xml:space="preserve">a. Phishing, skimming, and malware are digital ways to hack and steal personal information. </t>
  </si>
  <si>
    <t>Annual Credit Report</t>
  </si>
  <si>
    <t>b. Get your annual credit report for free each calendar year.</t>
  </si>
  <si>
    <t>IRS Identity Theft Central</t>
  </si>
  <si>
    <t>c. Review your credit information as needed and clean personal data on your computer regularly.</t>
  </si>
  <si>
    <t>Online security tips and resources (FTC)</t>
  </si>
  <si>
    <t>d. Change your passwords regularly for websites which use your personal information, such as banks and credit card websites.</t>
  </si>
  <si>
    <t>Online security (Federal Trade Commission)</t>
  </si>
  <si>
    <t xml:space="preserve">e. All a thief needs to steal your identity is your full legal name, your social security number, and your birthdate. </t>
  </si>
  <si>
    <t>Protect your privacy online (FTC)</t>
  </si>
  <si>
    <t xml:space="preserve">f.  Never click on a link sent to you in an email that asks for your personal or financial information. Be sure to check the official website. </t>
  </si>
  <si>
    <t>Disposing your information in computer</t>
  </si>
  <si>
    <t>Week 24</t>
  </si>
  <si>
    <t>Watch for what is in your wallet.</t>
  </si>
  <si>
    <t>a.  Keep your social security card, bank account numbers, and PIN numbers at home in a fire proof security deposit box.</t>
  </si>
  <si>
    <t>Junk mail opt-out</t>
  </si>
  <si>
    <t>b.  Shred all papers that have account numbers or other personal details on them before you take out the trash.</t>
  </si>
  <si>
    <t>Marketing calls opt-out (FTC)</t>
  </si>
  <si>
    <t>c.  Make copies of everything in your wallet and keep in your safe deposit box. Always sign the back of your debit and credit cards.</t>
  </si>
  <si>
    <t>Anti-phishing info</t>
  </si>
  <si>
    <t>d.  If you suspect your identity has been compromised, alert your creditors, report the theft to police, and change your passwords.</t>
  </si>
  <si>
    <t>Week 25</t>
  </si>
  <si>
    <t xml:space="preserve">Useful tips you may have missed. </t>
  </si>
  <si>
    <t>Privacy Rights Clearinghouse</t>
  </si>
  <si>
    <t>a.  Rather than signing the backs of your credit cards, you can write “See Photo ID”.</t>
  </si>
  <si>
    <t>b.  Clear your information after you fill gas and make sure you take your receipt with you.</t>
  </si>
  <si>
    <t xml:space="preserve">c.  Destroy digital data of all personal and financial information stored on your computer and websites. </t>
  </si>
  <si>
    <t>d.  If you receive credit card offers in the mail, shred them and cut the card up if not interested. Do not simply throw them away in the trash.</t>
  </si>
  <si>
    <t>Week 26</t>
  </si>
  <si>
    <t>According to the Federal Trade Commission, there were 4.8 million identity theft and fraud reports received in 2020, which was up 45% from 3.3 million in 2019,  largely due to a 113% increase in identity theft complaints. Make sure to check things that require immediate attention:</t>
  </si>
  <si>
    <t>a.  Purchases you did not make.</t>
  </si>
  <si>
    <t>b.  Bills that do not arrive as expected.</t>
  </si>
  <si>
    <t>c.  Unexpected credit cards or account statements.</t>
  </si>
  <si>
    <t>d.  Denials of credit for no apparent reason.</t>
  </si>
  <si>
    <t>e.  Calls or letters about purchases you did not make.</t>
  </si>
  <si>
    <t>What to do if your ID/ credit card gets stolen?</t>
  </si>
  <si>
    <t>1.  Call the fraud department at the credit bureaus.</t>
  </si>
  <si>
    <t>How to freeze your credit cards (FTC)</t>
  </si>
  <si>
    <t>2.  Call your credit card company.</t>
  </si>
  <si>
    <t>* Experian</t>
  </si>
  <si>
    <t>3.  File a complaint with the Federal Trade Commission (loss of $2,000 or more).</t>
  </si>
  <si>
    <t>* Equifax</t>
  </si>
  <si>
    <t>4.  File a complaint with your local police department.</t>
  </si>
  <si>
    <t>* TransUnion</t>
  </si>
  <si>
    <t>5.  Get a PIN from credit bureaus and do not share or lose after you file initial or extended fraud report with them.</t>
  </si>
  <si>
    <t>JUNE</t>
  </si>
  <si>
    <t>July</t>
  </si>
  <si>
    <t xml:space="preserve">Topic of the Month: Understanding Debt and interest </t>
  </si>
  <si>
    <t>Week 27</t>
  </si>
  <si>
    <t xml:space="preserve">As members of the capitalist economy driven by consumer power, we naturally have learned to become consumers. We buy what we want, we postpone payments, and then we pay interest, late charges, and surcharges. We acquire debt and plan for bankruptcy as a course of life.   </t>
  </si>
  <si>
    <t>Financial Literacy and American Dream (PDF)</t>
  </si>
  <si>
    <t>Financial literacy teaches us that financial freedom from debt is more valuable than material possession.  It provides us with a peace of mind, helps us avoid health problems caused by stress, and free us from the shackles of being haunted by debt collectors.</t>
  </si>
  <si>
    <t>🚩 The major elements of acquiring a loan or debt are:  principal, interest, term, repayment, and amortization.</t>
  </si>
  <si>
    <t>a.  Principal is the amount you borrow initially to pay for a material possession, such as a mortgage to buy a home.</t>
  </si>
  <si>
    <t>2021 How America Pays for College Study by Sallie Mae (report)</t>
  </si>
  <si>
    <t>b.  Interest is the amount you pay in addition to the principal for the privilege of borrowing money. It is calculated as a percentage rate, such as 6.8%, on a student loan. Interest can be fixed or variable, and compounded daily, monthly, or yearly to create an effective interest rate which is usually higher than a fixed rate calculated yearly.</t>
  </si>
  <si>
    <t xml:space="preserve">2019 Money Matters on Campus Report by EVERFI and AIG (report) </t>
  </si>
  <si>
    <t>c.  Term is a payment period--the amount of time given to you to pay back the principal plus interest.  For example: 360 payments or 30 years to pay a mortgage off, or 120 payment or 10 years to pay back a student loan.</t>
  </si>
  <si>
    <t xml:space="preserve">2019 Money Matters Study highlights: 
* 36% of college students accumulated more than $10,000 in credit card debt. 
* 47% of college students responded they do not feel prepared to manage their money. 
* 50% of college students with credit cards have multiple credit cards, which is a big rise from 25% in 2012. However, only 51% plan yo pay off their credit card bills in full, in comparison to 79% in 2012. </t>
  </si>
  <si>
    <t>d.  Repayment is the frequency and amount of paying back the loan, such as weekly or monthly. Some loans give you the option of making regular or periodical extra payments that can assist you in paying off your loan faster than the original term.</t>
  </si>
  <si>
    <t>e.  Amortization is usually presented with a spreadsheet that shows you the progress of  your payments. A loan with a 30-year repayment period is amortized over 30 years and the amortization schedule shows you 360 lines of your repayment plan.</t>
  </si>
  <si>
    <t>News article: 10 years of average student loan debt</t>
  </si>
  <si>
    <t xml:space="preserve">News article highlights:
* According to the 2021 U.S. News survey, college graduates from the class of 2020 have student loan debt in average of around $30,000. 
* The above number is about $5,000 more than borrowers from 10 years ago and represents a 20% in the amount of the total student loan. </t>
  </si>
  <si>
    <t>Week 28</t>
  </si>
  <si>
    <t xml:space="preserve">According to the 2019 Money Matters on Campus Report, prepared by EVERFI and AIG, about 36% of U.S. college students have more than $1,000 in credit card debt. </t>
  </si>
  <si>
    <t>The Fed-Consumer Report</t>
  </si>
  <si>
    <t xml:space="preserve">Let's take a closer look at the cost of $1,000 debt on a credit card. Credit cards have different interest rates (ranging from 14% to as high as 27%), but according to the Federal Reserve, as of 2020, credit cards have an average interest rate of 16.28% and a typical monthly minimum payment of 2%. Then how long does it take to pay back the full amount and how much interest will it cost? </t>
  </si>
  <si>
    <t>Credit Card Payoff Calculator</t>
  </si>
  <si>
    <t>Principal = $1,000</t>
  </si>
  <si>
    <t>Interest rate = 16.28%</t>
  </si>
  <si>
    <t>Compare credit cards</t>
  </si>
  <si>
    <t>Term = montly payment of minimum balance due of $20</t>
  </si>
  <si>
    <t>Repayment =  it will take 85 months to pay back this debt at the minimum rate.</t>
  </si>
  <si>
    <t>Amortization =  You will pay $683 in interest and $1,000 in principal for a total of $1,683.</t>
  </si>
  <si>
    <t>Week 29</t>
  </si>
  <si>
    <t>Let's take the same credit card loan above and change the minimum payment to 4%. Then how long does it take to pay back the full amount and how much interest will it cost?</t>
  </si>
  <si>
    <t>Term = montly payment of minimum balance due of $40</t>
  </si>
  <si>
    <t>Repayment =  it will take 31 payments to pay back this debt</t>
  </si>
  <si>
    <t>Amortization =  You will pay $229 in interest and $1,000 in principal for a total of $1,229</t>
  </si>
  <si>
    <t>Credit card recommendations for students</t>
  </si>
  <si>
    <t>Week 30</t>
  </si>
  <si>
    <t>Let's take the same credit card loan above and change the minimum payment to 6%. How long does it take to pay back the full amount and how much interest will it cost?</t>
  </si>
  <si>
    <t>Amortization Schedule Calculator</t>
  </si>
  <si>
    <t>Term = monthly payment of minimum balance due of $60</t>
  </si>
  <si>
    <t>Repayment = it will take 20 payments to pay back this debt</t>
  </si>
  <si>
    <t>Amortization = you will pay $141 in interest and $1,000 in principal for a total of $1,141</t>
  </si>
  <si>
    <t xml:space="preserve">In conclusion, use credit cards only for emergencies and pay them off in full each month so you can pay zero interest. </t>
  </si>
  <si>
    <t>JULY</t>
  </si>
  <si>
    <t>August</t>
  </si>
  <si>
    <t>Topic of the Month: Purchasing a house</t>
  </si>
  <si>
    <t>Week 31</t>
  </si>
  <si>
    <t>Key points to consider before buying a home:</t>
  </si>
  <si>
    <t>a.  Decide if you are going to stay in one place for at least 5 years before you make the decision to buy a house.  The transaction costs of buying and selling a home will cause you to lose money if you sell any sooner.</t>
  </si>
  <si>
    <t>b.  Start by cleaning your credits and raising your credit score. Get a copy of your free credit report and correct any problems you discover.</t>
  </si>
  <si>
    <t>QuickenLoans (information about housing loans)</t>
  </si>
  <si>
    <t>c.  Review your budget and aim for a home you can really afford. A rule of thumb is that you can afford about 2-3 times your annual salary if you do not have other major debt and if your other expenses are accounted for on your budget.</t>
  </si>
  <si>
    <t xml:space="preserve"> U.S. Department of Housing and Urban Development</t>
  </si>
  <si>
    <t>d.  Get pre-approved for a loan from a lender before you look for a house to be in a position to make a serious offer when ready.</t>
  </si>
  <si>
    <t>e.  Always evaluate your ability to repay before you take any loan. Do not overextend yourself, and be sure to make payments on time!</t>
  </si>
  <si>
    <t>Week 32</t>
  </si>
  <si>
    <t xml:space="preserve">Buying a home is a big investment that requires time and money. Consider the following first: </t>
  </si>
  <si>
    <t>Bankrate (resources for home refinance/purchase)</t>
  </si>
  <si>
    <t>a.  Decide how much down payment you can afford. You may not need the usual 20% down because some lenders will offer you low-interest that requires a down payment as small as 3% or 5% of the purchase price. It is critical to have good credit.</t>
  </si>
  <si>
    <t>City-Data (profiles for every city)</t>
  </si>
  <si>
    <t>b.  Buy a home in a desirable area with a good school district if you either have (or plan on having) children or plan on selling in future years.</t>
  </si>
  <si>
    <t>Family Watchdog</t>
  </si>
  <si>
    <t>c.  Get a professional real estate agent who will work for you and have your interest at heart. Remember agents get paid when they sell, so be careful not to be influenced or coerced into buying what you are unsure or what does not make a financial sense.</t>
  </si>
  <si>
    <t>Zillow: Home Buying Guide</t>
  </si>
  <si>
    <t>d.  Consider paying additional points in exchange for a lower interest rate if you want the same money in the long run.</t>
  </si>
  <si>
    <t>Trulia: Buyer Guides</t>
  </si>
  <si>
    <t>Week 33</t>
  </si>
  <si>
    <t xml:space="preserve">Watch for the following: </t>
  </si>
  <si>
    <t>a.  Once you find a house you want to bid on, check the neighborhood for similar houses that sold recently to evaluate the market.</t>
  </si>
  <si>
    <t>Mortgage Calculator</t>
  </si>
  <si>
    <t>b.  Line up a home inspector to help you identify potential problems that could require repairs down the road.</t>
  </si>
  <si>
    <t xml:space="preserve">c.  Check the interest rate you will be paying and create your own amortization schedule before you commit. </t>
  </si>
  <si>
    <t>d.  If you take a mortgage for 30 years, make sure your loan has no pre-payment penalty. Make a plan to send additional monthly payments to pay your house earlier and save on total interest payments.</t>
  </si>
  <si>
    <t>$200,000 loan at 4.25% interest rate, P&amp;I monthly payment is $983.88 and will cost you $154,196.72 in interest over 30 years.  Total payments = $354,196.72</t>
  </si>
  <si>
    <t>Week 34</t>
  </si>
  <si>
    <t>How do I know I am ready to buy a house?</t>
  </si>
  <si>
    <t>a. Consider if your lifestyle and your finances are in order to make buying a house a smart decision.</t>
  </si>
  <si>
    <t xml:space="preserve">b.  If you put less than 20% down payment, you will have to pay a private mortgage insurance (PMI) until you reach the 20% equity level. PMI is a safety net for banks or lending institutions in case you default on your payments. </t>
  </si>
  <si>
    <t>Mortgage insurance rates typically range from 0.58% to 1.86% and depend on your credit score, loan-to-value (LTV) ratio, and debt-to-income (DTI) ratio.</t>
  </si>
  <si>
    <t>c. Closing costs are usually about 3-5% of your loan amount and include appraisal fee, loan fees, attorney's fees, inspection and title search.</t>
  </si>
  <si>
    <t xml:space="preserve">Bankrate: What is home equity? </t>
  </si>
  <si>
    <t xml:space="preserve">d. You will be paying monthly real estate tax and insurance payments in addition to principal and interest. Review your budget carefully. </t>
  </si>
  <si>
    <t>Bankrate: Home equity loan calculators</t>
  </si>
  <si>
    <t>Week 35</t>
  </si>
  <si>
    <t xml:space="preserve">Here's what you need to know about the cost of keeping up a house. </t>
  </si>
  <si>
    <t>a. Increase your saving for your emergency fund by at least 5% to allow for unexpected house maintenance cost.</t>
  </si>
  <si>
    <t>Realtor: Check your home's market value</t>
  </si>
  <si>
    <t>b. Trim more waste from your spending budget to balance the increase in your saving account.</t>
  </si>
  <si>
    <t>WalkScore</t>
  </si>
  <si>
    <t>c.  Slow down on decorating the house. Live in it as is for at least 6 months to 1 year before you remodel or make changes.</t>
  </si>
  <si>
    <t>Bankrate: First time home buyer guide</t>
  </si>
  <si>
    <t>d.  Send periodic additional payments from extra income or cash gifts to speed paydown your mortgage.</t>
  </si>
  <si>
    <t>e.  Enjoy your house and own it as fast as you can as a security hedge against future life happenings.</t>
  </si>
  <si>
    <t>AUGUST</t>
  </si>
  <si>
    <t>September</t>
  </si>
  <si>
    <t xml:space="preserve"> Topic of the Month: Manage Your Student Loan Debt </t>
  </si>
  <si>
    <t>Week 36</t>
  </si>
  <si>
    <t>It is critical that you keep track of what you are borrowing in student loan, list below each loan and what you did with the money.</t>
  </si>
  <si>
    <t>Student Loans</t>
  </si>
  <si>
    <t>Where did the money go?</t>
  </si>
  <si>
    <t>Date</t>
  </si>
  <si>
    <t>Type</t>
  </si>
  <si>
    <t>Amount</t>
  </si>
  <si>
    <t>Tuition</t>
  </si>
  <si>
    <t>Fees</t>
  </si>
  <si>
    <t>Books</t>
  </si>
  <si>
    <t>Supplies</t>
  </si>
  <si>
    <t>Room</t>
  </si>
  <si>
    <t>Board</t>
  </si>
  <si>
    <t xml:space="preserve">Others </t>
  </si>
  <si>
    <t>Week 37</t>
  </si>
  <si>
    <t>Get familiar with the National Student Loan Data System (NSLDS). This is where your direct student loans are kept (prinicipal and interest).</t>
  </si>
  <si>
    <t>National Students Loan Data System (NSLDS)</t>
  </si>
  <si>
    <t>Use the same PIN number you have for your FAFSA to log on to the NSLDS website.</t>
  </si>
  <si>
    <t>Bankrate Loan Calculator</t>
  </si>
  <si>
    <t>Find contact information of your loan servicer. Each university has a loan servicing center that collects your payments.</t>
  </si>
  <si>
    <t>Pay interest while in school on your unsubsidized loan so it does not accrue over time.</t>
  </si>
  <si>
    <t>Use an amortization calculator to roughly know how much your monthly payment will be and how much interest it will cost you.</t>
  </si>
  <si>
    <t>Borrow only what you need and what you can afford to pay back once you graduate.</t>
  </si>
  <si>
    <t>Send extra payments each month to speed paying your loans and save on interest.</t>
  </si>
  <si>
    <t>Week 38</t>
  </si>
  <si>
    <t>Consider the following when focusing on paying off your loans:</t>
  </si>
  <si>
    <t>You can get a list of your loans on NSLDS anytime. It lists date borrowed, type of loan, amount, and accrued interest due.</t>
  </si>
  <si>
    <t>You can pay the interest portion of your unsubsidized loan while in school.</t>
  </si>
  <si>
    <t>You can return any unused portion of your loan and borrow only what you need for educational cost.</t>
  </si>
  <si>
    <t>Keep tabs on the projected montly payment amount to make sure you still can afford the payment.</t>
  </si>
  <si>
    <t>Generally, you shouldn't borrow more loans than you expect your starting gross salary will be after graduation. For example, if your starting salary is $50,000, the total amount of your loans should not be more than $50,000.</t>
  </si>
  <si>
    <t>How much should I borrow in student loans (CFPB)</t>
  </si>
  <si>
    <t>Week 39</t>
  </si>
  <si>
    <t>Log on to studentaid.gov to check your federal student loan balance(s). You will have to register to create an account and a password .</t>
  </si>
  <si>
    <t>https://studentaid.gov/</t>
  </si>
  <si>
    <t>SEPTEMBER</t>
  </si>
  <si>
    <t>October</t>
  </si>
  <si>
    <t xml:space="preserve">Topic of the Month: Debt Repayment Strategy </t>
  </si>
  <si>
    <t>Week 40</t>
  </si>
  <si>
    <t xml:space="preserve">Financial literacy teaches you how to repay your student loans, no matter how much you've borrowed. Remember that many of us take out student loans to complete our education because we have no other financial alternative source, but loans must be repaid. Hopefully, you only borrowed what you needed, not all of what was offered to you. Here are the steps to successfully manage your student loan debt: </t>
  </si>
  <si>
    <t>a.  Understand your repayment terms.</t>
  </si>
  <si>
    <t>b.  Calculate your loan payments.</t>
  </si>
  <si>
    <t>Finaid: Student loan types</t>
  </si>
  <si>
    <t>c.  Understand loan cancellation, forgiveness, and discharge.</t>
  </si>
  <si>
    <t>Equal Justice Works: Student debt resources</t>
  </si>
  <si>
    <t>d.  Find solutions for repayment problems proactively.</t>
  </si>
  <si>
    <t>e.  Avoid delinquency and default at all cost.</t>
  </si>
  <si>
    <t>f.  Keep contact information of your loan servicer.</t>
  </si>
  <si>
    <t>Week 41</t>
  </si>
  <si>
    <t>Practice the following basics to manage student loan debt:</t>
  </si>
  <si>
    <t>a.  Consider borrowing loans after you exhaust all other sources of free financial aid including grants, scholarships and work-study.</t>
  </si>
  <si>
    <t>🚩 Remember: 
* Student loan is not dismissed by bankruptcy. 
* If you borrow unsubsidized loan, try to pay the interest while in school so it does not keep accruing till you graduate. 
* Paying student loan on time raises your credit score. 
* Research the job market and specialize in a field that gives you the potential earning ability to pay your debt.</t>
  </si>
  <si>
    <t>b.  Consider a degree with cancellable or forgivable loans such as teaching, nursing, or some public work.</t>
  </si>
  <si>
    <t>c.  Start budgeting while in school so you can have a plan once you graduate.</t>
  </si>
  <si>
    <t>d.  Use your budget to project your potential income and your potential ability to repay and borrow accordingly.</t>
  </si>
  <si>
    <t>e.  Establish a good credit history by repaying your student loan on time.</t>
  </si>
  <si>
    <t>f.  Stay in contact with your loan service and keep updating any changes in your name, address, graduation, etc.</t>
  </si>
  <si>
    <t>g.  Consider deferments or forbearance if you need to change your payment status temporarily.</t>
  </si>
  <si>
    <t>h.  Consider changing repayment plans to one that suits your budget before you become delinquent.</t>
  </si>
  <si>
    <t>i.  Consider consolidating your loans if you have more than one loan or more than one type of loans.</t>
  </si>
  <si>
    <t>Bankrate: Loan calculator</t>
  </si>
  <si>
    <t xml:space="preserve">j.  Keep information on your ombudsman if you run into unresolved issues with your school or loan servicer. </t>
  </si>
  <si>
    <t>Personal loan calculator</t>
  </si>
  <si>
    <t>Week 42</t>
  </si>
  <si>
    <t>Here are some things you should know about repaying your Federal Stafford Loans:</t>
  </si>
  <si>
    <t xml:space="preserve">a.  Repayment starts if you stop attending school at least half time, withdraw, or graduate, following a 6-month grace period. You will receive one grace period per loan. Once the grace period ends, your loan is usually due within 45-60 days later. </t>
  </si>
  <si>
    <t>Federal Student Aid: Repayment guide</t>
  </si>
  <si>
    <t>b.  Term of your loans range between 10 -30 years depending on your payment plan. You will be making monthly payments on a due date.</t>
  </si>
  <si>
    <t>Repayment grace period</t>
  </si>
  <si>
    <t>c.  Your monthly payment is usually $50 per month, but it could differ depending on  your loan balance and your repayment plan.</t>
  </si>
  <si>
    <t>Loan calculator (with interest rate and loan term)</t>
  </si>
  <si>
    <t>d.  There is no prepayment penalty, which means you can speed pay your loan and save on interest.</t>
  </si>
  <si>
    <t>Federal Student Aid: Financial awareness counseling</t>
  </si>
  <si>
    <t>e.  You can choose which payment plan fits your needs from the following plans:</t>
  </si>
  <si>
    <t xml:space="preserve">Federal Student Aid: Repayment plan </t>
  </si>
  <si>
    <t>1.  Standard: payment of at least $50 per month for 120 periods or 10 years.</t>
  </si>
  <si>
    <t>Amortization schedule calculator</t>
  </si>
  <si>
    <t>2.  Graduated: begins with low payment and increased over time, also over 10 year period.</t>
  </si>
  <si>
    <t>Federal Student Aid: PLUS Credit Counseling</t>
  </si>
  <si>
    <t>3.  Income-contingent for direct loans: payment is based on your income and family size, loan could be over 25 years.</t>
  </si>
  <si>
    <t>4. There are other payment options that are income based such as income sensitive and pay as you earn or extended. Contact your loan servicer for additional details on your options.</t>
  </si>
  <si>
    <t>Week 43</t>
  </si>
  <si>
    <t xml:space="preserve">How can you figure how much in loans is appropriate for you? </t>
  </si>
  <si>
    <t xml:space="preserve">a. When borrowing money, you should consider your need and your potential future income. In other words, limit your borrowing to what your future earnings will allow you to repay. Typically, your monthly student loan payment should not exceed 10% of your potential net income after graduation. </t>
  </si>
  <si>
    <t>Your financial path to graduation (CFPB)</t>
  </si>
  <si>
    <t xml:space="preserve">b. When you take out loans, make sure to borrow only what you need to cover your purpose - education. Do not estimate for the school year only but your total expected amount of time in school. </t>
  </si>
  <si>
    <t xml:space="preserve">c. Keep track of your borrowing per school year. Additional years in school means increasing your total student debt. </t>
  </si>
  <si>
    <t>When borrowing money, you should consider your need and your potential future income. Your student loan payment should not exceed 10% of your potential net income after graduation.  Average student debt is $37113.  Federal loan interest rates can be as high as 6.8%. At this interest rate, this loan amounts to an estimated monthly payment of $427.10 per month for 10 years under the standard repayment plan.  You will be paying $14,138.72 in interest alone for a total payment of $51,251.72. In order to avoid paying more than 10% of your net monthly income to your monthly student loan payment, you would need to make an annual income of at least $73,218 to afford this loan balance.</t>
  </si>
  <si>
    <t>https://educationdata.org/student-loan-debt-statistics#federal-student-loan-debt</t>
  </si>
  <si>
    <t>Calculated backward, if your gross income is $73218  per year, your net income is 70% of your gross or $51,252. Your loan payment should be no more than 10%  of your net income ($5125 a year or $427 a month).</t>
  </si>
  <si>
    <t>https://educationdata.org/student-loan-debt-statistics</t>
  </si>
  <si>
    <t>OCTOBER</t>
  </si>
  <si>
    <t>November</t>
  </si>
  <si>
    <t xml:space="preserve">Topic of the Month: Be a Savvy Consumer </t>
  </si>
  <si>
    <t>Week 44</t>
  </si>
  <si>
    <t xml:space="preserve">Learn the basics to become a savvy consumer. </t>
  </si>
  <si>
    <t>a.  Spend wisely. Buy good quality items and always search for the best deal in town or online.</t>
  </si>
  <si>
    <t>b.  Accept responsibility. Make financial plans for your life and accept responsibility for all your financial decisions.</t>
  </si>
  <si>
    <t>c.  Protect yourself. Be an informed consumer, do your research before you commit your money, and be aware of scams and dishonesty.</t>
  </si>
  <si>
    <t>d.  Live within your means. Establish a budget and stick to it. Allow room for fun in your budget. Set your personal and financial standards.</t>
  </si>
  <si>
    <t>Week 45</t>
  </si>
  <si>
    <t xml:space="preserve">Practice becoming a smart consumer who thinks twice before spending money. </t>
  </si>
  <si>
    <t>a.  Earn more money. Train yourself to be knowledgeable in your field and stay on top of the competition.</t>
  </si>
  <si>
    <t>What do you want to do for a living?</t>
  </si>
  <si>
    <t>b.  Always pay yourself first. Keep a savings account to keep you financial secure. Value saving over material stuff.</t>
  </si>
  <si>
    <t>Resources on job search and training</t>
  </si>
  <si>
    <t>c.  Love what you do, the money will follow… or do what you love, the money will double!</t>
  </si>
  <si>
    <t>d.  Do not spend money on things you cannot afford.</t>
  </si>
  <si>
    <t>Week 46</t>
  </si>
  <si>
    <t>Learn how to recognize and avoid online phishing scams.</t>
  </si>
  <si>
    <t>a. When shopping online, check the padlock icon next to the site name in the URL address bar. It means the site is secured with a digital certificate. Online phishing scams are becoming more clever and many phishing sites feature the padlock icon.  Make sure the site URL is accurate, also!</t>
  </si>
  <si>
    <t>Tips on protecting yourself against digital scamming</t>
  </si>
  <si>
    <t>b. Watch for "http(s)" as it indicates the site is secure for transmitting information.</t>
  </si>
  <si>
    <t xml:space="preserve">AARP: Dos and don'ts in phishing </t>
  </si>
  <si>
    <t xml:space="preserve">c.  Read and understand before you click on "I agree." </t>
  </si>
  <si>
    <t>Federal Trade Commission on avoiding phishing</t>
  </si>
  <si>
    <t>d.  Make sure you are clear on what you are buying. Ask questions anytime if in doubt.</t>
  </si>
  <si>
    <t>Week 47</t>
  </si>
  <si>
    <t xml:space="preserve">Must-knows before you buy a car. </t>
  </si>
  <si>
    <t>a. When buying a used car, do your research first and compare vehicles and prices.</t>
  </si>
  <si>
    <t xml:space="preserve">PA Department of Transportation: Buying a car in PA </t>
  </si>
  <si>
    <t>b.  Avoid low-value extras such as credit insurance, auto club memberships, upholstery finishes, and extended warranties.</t>
  </si>
  <si>
    <t>Search State Consumer Protection Offices</t>
  </si>
  <si>
    <t>c.  Get price quotes from several dealers. Watch for rebate amounts and ask if rebates are included in the quoted prices.</t>
  </si>
  <si>
    <t>Consumer Advisories: Tips on Buying a Used Car</t>
  </si>
  <si>
    <t xml:space="preserve">d. Contact your state or local consurmer protection office to know your rights in the process of buying a used car. </t>
  </si>
  <si>
    <t>Federal Trade Commission: Buying a Used Car</t>
  </si>
  <si>
    <t>NOVEMBER</t>
  </si>
  <si>
    <t>December</t>
  </si>
  <si>
    <t>Topic of the Month: Celebrate the Season - Make it Count!</t>
  </si>
  <si>
    <t>Week 48</t>
  </si>
  <si>
    <t xml:space="preserve">December is the most joyful month of the year! At the same time, this holiday season can be very stressful for many due to increased holiday shopping and charging. Indeed, the Consumer Debt Stress Index (DSI)  edges up in December. Research by Dunn and Mirzaie (2009) indicates that women tend to experience higher level of debt stress than that of men to the same amount of debt in December. However, make sure to relax, engage, and enjoy time with family and friends and do not let finances control your happiness in the holiday season. Here are the basics you should check to spend December in an affordable way: </t>
  </si>
  <si>
    <t>a.  Decide how much you can afford to spend on the holidays: $_________________</t>
  </si>
  <si>
    <t>Consumer Debt Stress Index Report: December 2009</t>
  </si>
  <si>
    <t>b.  Make your list and assign a dollar amount besides each item.</t>
  </si>
  <si>
    <t>c.  Add all items and do not go over amount you listed in (a).</t>
  </si>
  <si>
    <t>d.  Be creative and save money. Gifts of love and time are the most appreciated of all.</t>
  </si>
  <si>
    <t>Week 49</t>
  </si>
  <si>
    <t>Watch for over-spending on food during the holiday.</t>
  </si>
  <si>
    <t>a.  Watch your health and diet during the holiday season.</t>
  </si>
  <si>
    <t>b.  Shop ahead for anticipated items needed for cooking.</t>
  </si>
  <si>
    <t xml:space="preserve">c.  Create a list for entertainment, food, and beverages and watch overshopping. </t>
  </si>
  <si>
    <t>d.  Consider potlock dinners or cooking at home instead of going out to eat, which can help cut down on extra spending.</t>
  </si>
  <si>
    <t>Week 50</t>
  </si>
  <si>
    <t>How can you make your travels during the holiday season cheaper?</t>
  </si>
  <si>
    <t>a.  If you plan to travel during the holidays, schdule your flight and accommodation in advance.</t>
  </si>
  <si>
    <t>Flight cost comparison websites:</t>
  </si>
  <si>
    <t>b.  Many great vacations go on sale during the holidays, so check around and be flexible.</t>
  </si>
  <si>
    <t>Whichbudget</t>
  </si>
  <si>
    <t>c.  Check your budget for your travel allowance and stick to it.  It is frustrating to have to battle debts afterward.</t>
  </si>
  <si>
    <t>Airfarewatchdog</t>
  </si>
  <si>
    <t>d.  Refrain from using your credit card unless it is an emergency.</t>
  </si>
  <si>
    <t>StudentUniverse</t>
  </si>
  <si>
    <t>Kayak</t>
  </si>
  <si>
    <t>Week 51</t>
  </si>
  <si>
    <t>How can you spend the holiday season more meaningfully?</t>
  </si>
  <si>
    <t xml:space="preserve">a.  December is often considered a month of giving and sharing.  Clear your closets and sort out the items you can donate to charity. </t>
  </si>
  <si>
    <t>b.  Check you community for volunteer work and give what you can of your time.</t>
  </si>
  <si>
    <t>c.  Do one random act of kindness for a total stranger.</t>
  </si>
  <si>
    <t>d.  Spread joy among family and friends.</t>
  </si>
  <si>
    <t>Week 52</t>
  </si>
  <si>
    <t>Write down three (3) things you enjoyed the most while using this financial literacy calender for the year:</t>
  </si>
  <si>
    <t xml:space="preserve">a. </t>
  </si>
  <si>
    <t xml:space="preserve">Contact FLC for suggestions about our services: </t>
  </si>
  <si>
    <t xml:space="preserve">b. </t>
  </si>
  <si>
    <t xml:space="preserve">finlit@psu.edu   </t>
  </si>
  <si>
    <t xml:space="preserve">c. </t>
  </si>
  <si>
    <t>1(814)-863-0214</t>
  </si>
  <si>
    <t>DECEMBER</t>
  </si>
  <si>
    <t>TOTAL/YEAR</t>
  </si>
  <si>
    <t>JAN</t>
  </si>
  <si>
    <t>FEB</t>
  </si>
  <si>
    <t>MAR</t>
  </si>
  <si>
    <t>APR</t>
  </si>
  <si>
    <t>JUN</t>
  </si>
  <si>
    <t>JUL</t>
  </si>
  <si>
    <t>AUG</t>
  </si>
  <si>
    <t>SEP</t>
  </si>
  <si>
    <t>OCT</t>
  </si>
  <si>
    <t>NOV</t>
  </si>
  <si>
    <t>DEC</t>
  </si>
  <si>
    <t xml:space="preserve">Transfer from each calendar month and write on the yellow line, add 12 months and place on the budget work sheet beside E, that is your financial health for the year! </t>
  </si>
  <si>
    <t xml:space="preserve">NEED HELP? </t>
  </si>
  <si>
    <t xml:space="preserve">Questions or Comments? </t>
  </si>
  <si>
    <t xml:space="preserve">THE PENNSYLVANIA STATE UNIVERSITY </t>
  </si>
  <si>
    <t>Sokolov-Miller Family Financial and Life Skills Center - finlit@psu.edu - 1-(814)863-0214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</si>
</sst>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409]* #,##0.00_);_([$$-409]* \(#,##0.00\);_([$$-409]* &quot;-&quot;??_);_(@_)"/>
  </numFmts>
  <fonts count="65" x14ac:knownFonts="1">
    <font>
      <sz val="11"/>
      <color theme="1"/>
      <name val="Calibri"/>
      <family val="2"/>
      <scheme val="minor"/>
    </font>
    <font>
      <sz val="11"/>
      <color theme="1"/>
      <name val="Times New Roman"/>
      <family val="1"/>
    </font>
    <font>
      <b/>
      <sz val="11"/>
      <color theme="1"/>
      <name val="Times New Roman"/>
      <family val="1"/>
    </font>
    <font>
      <b/>
      <i/>
      <sz val="16"/>
      <color theme="1"/>
      <name val="Times New Roman"/>
      <family val="1"/>
    </font>
    <font>
      <i/>
      <sz val="11"/>
      <color theme="1"/>
      <name val="Times New Roman"/>
      <family val="1"/>
    </font>
    <font>
      <b/>
      <i/>
      <sz val="14"/>
      <color theme="1"/>
      <name val="Times New Roman"/>
      <family val="1"/>
    </font>
    <font>
      <b/>
      <sz val="11"/>
      <color theme="1"/>
      <name val="Calibri"/>
      <family val="2"/>
      <scheme val="minor"/>
    </font>
    <font>
      <sz val="9"/>
      <color theme="1"/>
      <name val="Times New Roman"/>
      <family val="1"/>
    </font>
    <font>
      <sz val="11"/>
      <color rgb="FF000000"/>
      <name val="Times New Roman"/>
      <family val="1"/>
    </font>
    <font>
      <u/>
      <sz val="11"/>
      <color theme="10"/>
      <name val="Calibri"/>
      <family val="2"/>
      <scheme val="minor"/>
    </font>
    <font>
      <b/>
      <i/>
      <sz val="20"/>
      <color theme="1"/>
      <name val="Times New Roman"/>
      <family val="1"/>
    </font>
    <font>
      <b/>
      <sz val="20"/>
      <color theme="1"/>
      <name val="Times New Roman"/>
      <family val="1"/>
    </font>
    <font>
      <b/>
      <sz val="20"/>
      <color theme="1"/>
      <name val="Calibri"/>
      <family val="2"/>
      <scheme val="minor"/>
    </font>
    <font>
      <b/>
      <i/>
      <sz val="11"/>
      <color theme="1"/>
      <name val="Times New Roman"/>
      <family val="1"/>
    </font>
    <font>
      <u/>
      <sz val="11"/>
      <color theme="10"/>
      <name val="Times New Roman"/>
      <family val="1"/>
    </font>
    <font>
      <sz val="10"/>
      <color theme="1"/>
      <name val="Times New Roman"/>
      <family val="1"/>
    </font>
    <font>
      <sz val="12"/>
      <color theme="1"/>
      <name val="Times New Roman"/>
      <family val="1"/>
    </font>
    <font>
      <sz val="9"/>
      <color theme="1"/>
      <name val="Calibri"/>
      <family val="2"/>
      <scheme val="minor"/>
    </font>
    <font>
      <u/>
      <sz val="9"/>
      <color theme="10"/>
      <name val="Calibri"/>
      <family val="2"/>
      <scheme val="minor"/>
    </font>
    <font>
      <b/>
      <i/>
      <sz val="20"/>
      <color theme="1"/>
      <name val="Calibri"/>
      <family val="2"/>
      <scheme val="minor"/>
    </font>
    <font>
      <b/>
      <sz val="9"/>
      <color theme="1"/>
      <name val="Calibri"/>
      <family val="2"/>
      <scheme val="minor"/>
    </font>
    <font>
      <sz val="11"/>
      <name val="Times New Roman"/>
      <family val="1"/>
    </font>
    <font>
      <sz val="11"/>
      <name val="Calibri"/>
      <family val="2"/>
      <scheme val="minor"/>
    </font>
    <font>
      <u/>
      <sz val="11"/>
      <name val="Times New Roman"/>
      <family val="1"/>
    </font>
    <font>
      <b/>
      <sz val="11"/>
      <name val="Times New Roman"/>
      <family val="1"/>
    </font>
    <font>
      <sz val="11"/>
      <color rgb="FF787878"/>
      <name val="Times New Roman"/>
      <family val="1"/>
    </font>
    <font>
      <b/>
      <sz val="10"/>
      <color theme="1"/>
      <name val="Times New Roman"/>
      <family val="1"/>
    </font>
    <font>
      <b/>
      <sz val="14"/>
      <color theme="1"/>
      <name val="Times New Roman"/>
      <family val="1"/>
    </font>
    <font>
      <b/>
      <sz val="14"/>
      <color theme="1"/>
      <name val="Calibri"/>
      <family val="2"/>
      <scheme val="minor"/>
    </font>
    <font>
      <b/>
      <i/>
      <sz val="12"/>
      <color theme="1"/>
      <name val="Times New Roman"/>
      <family val="1"/>
    </font>
    <font>
      <sz val="12"/>
      <color theme="1"/>
      <name val="Calibri"/>
      <family val="2"/>
      <scheme val="minor"/>
    </font>
    <font>
      <sz val="12"/>
      <name val="Times New Roman"/>
      <family val="1"/>
    </font>
    <font>
      <u/>
      <sz val="12"/>
      <name val="Times New Roman"/>
      <family val="1"/>
    </font>
    <font>
      <sz val="12"/>
      <name val="Calibri"/>
      <family val="2"/>
      <scheme val="minor"/>
    </font>
    <font>
      <b/>
      <sz val="12"/>
      <color theme="1"/>
      <name val="Times New Roman"/>
      <family val="1"/>
    </font>
    <font>
      <sz val="11"/>
      <color theme="1"/>
      <name val="Times New Roman"/>
    </font>
    <font>
      <b/>
      <i/>
      <sz val="16"/>
      <color theme="1"/>
      <name val="Times New Roman"/>
    </font>
    <font>
      <sz val="12"/>
      <color theme="1"/>
      <name val="Times New Roman"/>
    </font>
    <font>
      <u/>
      <sz val="11"/>
      <color theme="10"/>
      <name val="Times New Roman"/>
    </font>
    <font>
      <b/>
      <sz val="11"/>
      <color rgb="FF0070C0"/>
      <name val="Times New Roman"/>
      <family val="1"/>
    </font>
    <font>
      <sz val="11"/>
      <color rgb="FFFF0000"/>
      <name val="Times New Roman"/>
      <family val="1"/>
    </font>
    <font>
      <b/>
      <sz val="11"/>
      <color theme="1"/>
      <name val="Times New Roman"/>
    </font>
    <font>
      <sz val="11"/>
      <color rgb="FF2DA2BF"/>
      <name val="Times New Roman"/>
    </font>
    <font>
      <sz val="11"/>
      <color rgb="FF000000"/>
      <name val="Times New Roman"/>
    </font>
    <font>
      <b/>
      <sz val="11"/>
      <color rgb="FF000000"/>
      <name val="Times New Roman"/>
    </font>
    <font>
      <b/>
      <sz val="11"/>
      <color rgb="FF0070C0"/>
      <name val="Times New Roman"/>
    </font>
    <font>
      <b/>
      <i/>
      <sz val="14"/>
      <color theme="1"/>
      <name val="Times New Roman"/>
    </font>
    <font>
      <b/>
      <sz val="12"/>
      <color theme="1"/>
      <name val="Times New Roman"/>
    </font>
    <font>
      <sz val="9"/>
      <color theme="1"/>
      <name val="Times New Roman"/>
    </font>
    <font>
      <sz val="10"/>
      <color theme="1"/>
      <name val="Times New Roman"/>
    </font>
    <font>
      <u/>
      <sz val="9"/>
      <color theme="10"/>
      <name val="Times New Roman"/>
    </font>
    <font>
      <b/>
      <sz val="11"/>
      <color rgb="FF0070C0"/>
      <name val="Calibri"/>
      <family val="2"/>
      <scheme val="minor"/>
    </font>
    <font>
      <sz val="11"/>
      <name val="Times New Roman"/>
    </font>
    <font>
      <u/>
      <sz val="11"/>
      <name val="Times New Roman"/>
    </font>
    <font>
      <sz val="11"/>
      <color rgb="FFFF0000"/>
      <name val="Times New Roman"/>
    </font>
    <font>
      <b/>
      <sz val="11"/>
      <color rgb="FF000000"/>
      <name val="Times New Roman"/>
      <family val="1"/>
    </font>
    <font>
      <sz val="11"/>
      <color rgb="FF000000"/>
      <name val="Calibri"/>
      <family val="2"/>
      <scheme val="minor"/>
    </font>
    <font>
      <b/>
      <i/>
      <sz val="14"/>
      <color rgb="FF000000"/>
      <name val="Times New Roman"/>
      <family val="1"/>
    </font>
    <font>
      <sz val="11"/>
      <color rgb="FF000000"/>
      <name val="Times New Roman"/>
      <charset val="1"/>
    </font>
    <font>
      <sz val="12"/>
      <name val="Times New Roman"/>
    </font>
    <font>
      <u/>
      <sz val="12"/>
      <name val="Times New Roman"/>
    </font>
    <font>
      <u/>
      <sz val="12"/>
      <color theme="10"/>
      <name val="Times New Roman"/>
    </font>
    <font>
      <b/>
      <sz val="11"/>
      <name val="Times New Roman"/>
    </font>
    <font>
      <u/>
      <sz val="11"/>
      <color theme="10"/>
      <name val="PMingliU"/>
    </font>
    <font>
      <i/>
      <sz val="11"/>
      <color rgb="FF000000"/>
      <name val="Times New Roman"/>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D9E1F2"/>
        <bgColor indexed="64"/>
      </patternFill>
    </fill>
    <fill>
      <patternFill patternType="solid">
        <fgColor rgb="FFD9D9D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bottom/>
      <diagonal/>
    </border>
    <border>
      <left/>
      <right style="medium">
        <color rgb="FF000000"/>
      </right>
      <top/>
      <bottom/>
      <diagonal/>
    </border>
    <border>
      <left style="thin">
        <color indexed="64"/>
      </left>
      <right style="medium">
        <color rgb="FF000000"/>
      </right>
      <top/>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s>
  <cellStyleXfs count="2">
    <xf numFmtId="0" fontId="0" fillId="0" borderId="0"/>
    <xf numFmtId="0" fontId="9" fillId="0" borderId="0" applyNumberFormat="0" applyFill="0" applyBorder="0" applyAlignment="0" applyProtection="0"/>
  </cellStyleXfs>
  <cellXfs count="322">
    <xf numFmtId="0" fontId="0" fillId="0" borderId="0" xfId="0"/>
    <xf numFmtId="0" fontId="1" fillId="0" borderId="0" xfId="0" applyFont="1"/>
    <xf numFmtId="0" fontId="1" fillId="0" borderId="1" xfId="0" applyFont="1" applyBorder="1"/>
    <xf numFmtId="0" fontId="1" fillId="0" borderId="8" xfId="0" applyFont="1" applyBorder="1"/>
    <xf numFmtId="0" fontId="1" fillId="0" borderId="4" xfId="0" applyFont="1" applyBorder="1"/>
    <xf numFmtId="0" fontId="1" fillId="0" borderId="5" xfId="0" applyFont="1" applyBorder="1"/>
    <xf numFmtId="0" fontId="1" fillId="0" borderId="2" xfId="0" applyFont="1" applyBorder="1"/>
    <xf numFmtId="0" fontId="1" fillId="0" borderId="9" xfId="0" applyFont="1" applyBorder="1"/>
    <xf numFmtId="0" fontId="1" fillId="0" borderId="3" xfId="0" applyFont="1" applyBorder="1"/>
    <xf numFmtId="0" fontId="1" fillId="0" borderId="7" xfId="0" applyFont="1" applyBorder="1"/>
    <xf numFmtId="0" fontId="1" fillId="0" borderId="10" xfId="0" applyFont="1" applyBorder="1"/>
    <xf numFmtId="0" fontId="1" fillId="0" borderId="11" xfId="0" applyFont="1" applyBorder="1"/>
    <xf numFmtId="0" fontId="1" fillId="0" borderId="6" xfId="0" applyFont="1" applyBorder="1"/>
    <xf numFmtId="44" fontId="1" fillId="0" borderId="0" xfId="0" applyNumberFormat="1" applyFont="1"/>
    <xf numFmtId="0" fontId="1" fillId="0" borderId="0" xfId="0" applyFont="1" applyAlignment="1">
      <alignment horizontal="left" vertical="top"/>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horizontal="right"/>
    </xf>
    <xf numFmtId="0" fontId="4" fillId="0" borderId="1" xfId="0" applyFont="1" applyBorder="1" applyAlignment="1">
      <alignment horizontal="center"/>
    </xf>
    <xf numFmtId="0" fontId="5" fillId="0" borderId="0" xfId="0" applyFont="1" applyAlignment="1">
      <alignment horizontal="center"/>
    </xf>
    <xf numFmtId="0" fontId="5" fillId="0" borderId="0" xfId="0" applyFont="1" applyAlignment="1">
      <alignment horizontal="left" vertical="top"/>
    </xf>
    <xf numFmtId="44" fontId="1" fillId="0" borderId="0" xfId="0" applyNumberFormat="1" applyFont="1" applyAlignment="1">
      <alignment horizontal="right"/>
    </xf>
    <xf numFmtId="0" fontId="1" fillId="0" borderId="12" xfId="0" applyFont="1" applyBorder="1"/>
    <xf numFmtId="0" fontId="4" fillId="0" borderId="13" xfId="0" applyFont="1" applyBorder="1" applyAlignment="1">
      <alignment horizontal="center"/>
    </xf>
    <xf numFmtId="44" fontId="1" fillId="0" borderId="15" xfId="0" applyNumberFormat="1" applyFont="1" applyBorder="1"/>
    <xf numFmtId="0" fontId="1" fillId="0" borderId="16" xfId="0" applyFont="1" applyBorder="1"/>
    <xf numFmtId="44" fontId="1" fillId="0" borderId="17" xfId="0" applyNumberFormat="1" applyFont="1" applyBorder="1"/>
    <xf numFmtId="0" fontId="1" fillId="0" borderId="18" xfId="0" applyFont="1" applyBorder="1"/>
    <xf numFmtId="0" fontId="4" fillId="0" borderId="19" xfId="0" applyFont="1" applyBorder="1"/>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0" fontId="0" fillId="0" borderId="0" xfId="0" applyAlignment="1">
      <alignment wrapText="1"/>
    </xf>
    <xf numFmtId="0" fontId="7" fillId="0" borderId="3" xfId="0" applyFont="1" applyBorder="1"/>
    <xf numFmtId="0" fontId="7" fillId="0" borderId="4" xfId="0" applyFont="1" applyBorder="1" applyAlignment="1">
      <alignment horizontal="right"/>
    </xf>
    <xf numFmtId="0" fontId="7" fillId="0" borderId="9" xfId="0" applyFont="1" applyBorder="1" applyAlignment="1">
      <alignment horizontal="right"/>
    </xf>
    <xf numFmtId="0" fontId="7" fillId="0" borderId="3" xfId="0" applyFont="1" applyBorder="1" applyAlignment="1">
      <alignment horizontal="right"/>
    </xf>
    <xf numFmtId="0" fontId="7" fillId="0" borderId="7" xfId="0" applyFont="1" applyBorder="1" applyAlignment="1">
      <alignment horizontal="right"/>
    </xf>
    <xf numFmtId="0" fontId="5" fillId="0" borderId="0" xfId="0" applyFont="1" applyAlignment="1">
      <alignment horizontal="center" vertical="top"/>
    </xf>
    <xf numFmtId="0" fontId="7" fillId="0" borderId="8" xfId="0" applyFont="1" applyBorder="1" applyAlignment="1">
      <alignment horizontal="right"/>
    </xf>
    <xf numFmtId="0" fontId="10" fillId="0" borderId="0" xfId="0" applyFont="1" applyAlignment="1">
      <alignment horizontal="left" vertical="top"/>
    </xf>
    <xf numFmtId="0" fontId="6" fillId="0" borderId="0" xfId="0" applyFont="1"/>
    <xf numFmtId="0" fontId="11" fillId="0" borderId="0" xfId="0" applyFont="1"/>
    <xf numFmtId="0" fontId="12" fillId="0" borderId="0" xfId="0" applyFont="1"/>
    <xf numFmtId="43" fontId="1" fillId="0" borderId="0" xfId="0" applyNumberFormat="1" applyFont="1" applyAlignment="1">
      <alignment wrapText="1"/>
    </xf>
    <xf numFmtId="0" fontId="7" fillId="0" borderId="0" xfId="0" applyFont="1"/>
    <xf numFmtId="0" fontId="15" fillId="0" borderId="0" xfId="0" applyFont="1"/>
    <xf numFmtId="0" fontId="1" fillId="0" borderId="0" xfId="0" applyFont="1" applyAlignment="1">
      <alignment vertical="center"/>
    </xf>
    <xf numFmtId="0" fontId="1"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7" fillId="0" borderId="0" xfId="0" applyFont="1" applyAlignment="1">
      <alignment vertical="center" wrapText="1"/>
    </xf>
    <xf numFmtId="0" fontId="18" fillId="0" borderId="0" xfId="1" applyFont="1" applyFill="1" applyBorder="1" applyAlignment="1">
      <alignment vertical="center" wrapText="1"/>
    </xf>
    <xf numFmtId="0" fontId="17" fillId="0" borderId="0" xfId="0" applyFont="1"/>
    <xf numFmtId="0" fontId="7" fillId="0" borderId="5" xfId="0" applyFont="1" applyBorder="1" applyAlignment="1">
      <alignment horizontal="right"/>
    </xf>
    <xf numFmtId="0" fontId="1" fillId="0" borderId="21" xfId="0" applyFont="1" applyBorder="1"/>
    <xf numFmtId="0" fontId="19" fillId="0" borderId="0" xfId="0" applyFont="1"/>
    <xf numFmtId="0" fontId="10" fillId="0" borderId="0" xfId="0" applyFont="1"/>
    <xf numFmtId="0" fontId="20" fillId="0" borderId="0" xfId="0" applyFont="1"/>
    <xf numFmtId="44" fontId="2" fillId="2" borderId="20" xfId="0" applyNumberFormat="1" applyFont="1" applyFill="1" applyBorder="1"/>
    <xf numFmtId="44" fontId="1" fillId="2" borderId="17" xfId="0" applyNumberFormat="1" applyFont="1" applyFill="1" applyBorder="1"/>
    <xf numFmtId="0" fontId="4" fillId="0" borderId="0" xfId="0" applyFont="1"/>
    <xf numFmtId="0" fontId="13" fillId="0" borderId="0" xfId="0" applyFont="1"/>
    <xf numFmtId="44" fontId="13" fillId="2" borderId="0" xfId="0" applyNumberFormat="1" applyFont="1" applyFill="1"/>
    <xf numFmtId="0" fontId="21" fillId="0" borderId="0" xfId="0" applyFont="1"/>
    <xf numFmtId="0" fontId="21" fillId="0" borderId="0" xfId="0" applyFont="1" applyAlignment="1">
      <alignment wrapText="1"/>
    </xf>
    <xf numFmtId="0" fontId="21" fillId="0" borderId="0" xfId="0" applyFont="1" applyAlignment="1">
      <alignment horizontal="left"/>
    </xf>
    <xf numFmtId="0" fontId="21" fillId="0" borderId="0" xfId="0" applyFont="1" applyAlignment="1">
      <alignment horizontal="left" wrapText="1"/>
    </xf>
    <xf numFmtId="43" fontId="21" fillId="0" borderId="0" xfId="0" applyNumberFormat="1" applyFont="1" applyAlignment="1">
      <alignment wrapText="1"/>
    </xf>
    <xf numFmtId="0" fontId="22" fillId="0" borderId="0" xfId="0" applyFont="1"/>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indent="3"/>
    </xf>
    <xf numFmtId="0" fontId="13" fillId="2" borderId="12" xfId="0" applyFont="1" applyFill="1" applyBorder="1"/>
    <xf numFmtId="0" fontId="13" fillId="2" borderId="13" xfId="0" applyFont="1" applyFill="1" applyBorder="1"/>
    <xf numFmtId="0" fontId="13" fillId="2" borderId="15" xfId="0" applyFont="1" applyFill="1" applyBorder="1"/>
    <xf numFmtId="0" fontId="21" fillId="0" borderId="0" xfId="0" applyFont="1" applyAlignment="1">
      <alignment horizontal="left" vertical="center" indent="7"/>
    </xf>
    <xf numFmtId="0" fontId="23" fillId="0" borderId="0" xfId="1" applyFont="1" applyAlignment="1">
      <alignment horizontal="left" vertical="center" indent="6"/>
    </xf>
    <xf numFmtId="0" fontId="24" fillId="0" borderId="0" xfId="0" applyFont="1" applyAlignment="1">
      <alignment vertical="center" wrapText="1"/>
    </xf>
    <xf numFmtId="0" fontId="21" fillId="0" borderId="0" xfId="1" applyFont="1" applyAlignment="1">
      <alignment vertical="center" wrapText="1"/>
    </xf>
    <xf numFmtId="0" fontId="8"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xf>
    <xf numFmtId="0" fontId="6" fillId="0" borderId="0" xfId="0" applyFont="1" applyAlignment="1">
      <alignment wrapText="1"/>
    </xf>
    <xf numFmtId="0" fontId="13" fillId="0" borderId="0" xfId="0" applyFont="1" applyAlignment="1">
      <alignment horizontal="left" wrapText="1"/>
    </xf>
    <xf numFmtId="0" fontId="25" fillId="0" borderId="0" xfId="0" applyFont="1" applyAlignment="1">
      <alignment vertical="center"/>
    </xf>
    <xf numFmtId="0" fontId="13" fillId="0" borderId="0" xfId="0" applyFont="1" applyAlignment="1">
      <alignment horizontal="center" vertical="top"/>
    </xf>
    <xf numFmtId="0" fontId="0" fillId="0" borderId="0" xfId="0" applyAlignment="1">
      <alignment horizontal="left" vertical="center" wrapText="1"/>
    </xf>
    <xf numFmtId="0" fontId="9" fillId="0" borderId="0" xfId="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indent="1"/>
    </xf>
    <xf numFmtId="0" fontId="26" fillId="0" borderId="0" xfId="0" applyFont="1"/>
    <xf numFmtId="43" fontId="1" fillId="0" borderId="22" xfId="0" applyNumberFormat="1" applyFont="1" applyBorder="1" applyAlignment="1">
      <alignment horizontal="center"/>
    </xf>
    <xf numFmtId="43" fontId="1" fillId="0" borderId="16" xfId="0" applyNumberFormat="1" applyFont="1" applyBorder="1"/>
    <xf numFmtId="43" fontId="1" fillId="0" borderId="0" xfId="0" applyNumberFormat="1" applyFont="1" applyAlignment="1">
      <alignment horizontal="center"/>
    </xf>
    <xf numFmtId="43" fontId="0" fillId="0" borderId="0" xfId="0" applyNumberFormat="1"/>
    <xf numFmtId="43" fontId="0" fillId="0" borderId="5" xfId="0" applyNumberFormat="1" applyBorder="1"/>
    <xf numFmtId="43" fontId="1" fillId="2" borderId="16" xfId="0" applyNumberFormat="1" applyFont="1" applyFill="1" applyBorder="1"/>
    <xf numFmtId="43" fontId="1" fillId="0" borderId="17" xfId="0" applyNumberFormat="1" applyFont="1" applyBorder="1"/>
    <xf numFmtId="43" fontId="1" fillId="2" borderId="17" xfId="0" applyNumberFormat="1" applyFont="1" applyFill="1" applyBorder="1"/>
    <xf numFmtId="0" fontId="27" fillId="0" borderId="0" xfId="0" applyFont="1"/>
    <xf numFmtId="0" fontId="28" fillId="0" borderId="0" xfId="0" applyFont="1"/>
    <xf numFmtId="0" fontId="16" fillId="0" borderId="0" xfId="0" applyFont="1" applyAlignment="1">
      <alignment wrapText="1"/>
    </xf>
    <xf numFmtId="0" fontId="29" fillId="0" borderId="0" xfId="0" applyFont="1" applyAlignment="1">
      <alignment horizontal="center" wrapText="1"/>
    </xf>
    <xf numFmtId="0" fontId="30" fillId="0" borderId="0" xfId="0" applyFont="1"/>
    <xf numFmtId="0" fontId="31" fillId="0" borderId="0" xfId="0" applyFont="1" applyAlignment="1">
      <alignment wrapText="1"/>
    </xf>
    <xf numFmtId="0" fontId="31" fillId="0" borderId="0" xfId="0" applyFont="1"/>
    <xf numFmtId="0" fontId="31"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indent="7"/>
    </xf>
    <xf numFmtId="0" fontId="29" fillId="0" borderId="0" xfId="0" applyFont="1" applyAlignment="1">
      <alignment horizontal="center" vertical="top"/>
    </xf>
    <xf numFmtId="44" fontId="16" fillId="0" borderId="0" xfId="0" applyNumberFormat="1" applyFont="1"/>
    <xf numFmtId="0" fontId="32" fillId="0" borderId="0" xfId="1" applyFont="1" applyAlignment="1">
      <alignment horizontal="left" vertical="center" indent="6"/>
    </xf>
    <xf numFmtId="0" fontId="33" fillId="0" borderId="0" xfId="0" applyFont="1"/>
    <xf numFmtId="0" fontId="16" fillId="0" borderId="0" xfId="0" applyFont="1"/>
    <xf numFmtId="0" fontId="34" fillId="0" borderId="0" xfId="0" applyFont="1"/>
    <xf numFmtId="0" fontId="13" fillId="0" borderId="0" xfId="0" applyFont="1" applyAlignment="1">
      <alignment horizontal="left" vertical="top"/>
    </xf>
    <xf numFmtId="0" fontId="35" fillId="0" borderId="0" xfId="0" applyFont="1" applyAlignment="1">
      <alignment wrapText="1"/>
    </xf>
    <xf numFmtId="17" fontId="36" fillId="0" borderId="0" xfId="0" quotePrefix="1" applyNumberFormat="1" applyFont="1" applyAlignment="1">
      <alignment horizontal="center" wrapText="1"/>
    </xf>
    <xf numFmtId="0" fontId="35" fillId="0" borderId="0" xfId="0" applyFont="1" applyAlignment="1">
      <alignment horizontal="center" wrapText="1"/>
    </xf>
    <xf numFmtId="0" fontId="37" fillId="0" borderId="0" xfId="0" applyFont="1" applyAlignment="1">
      <alignment horizontal="center"/>
    </xf>
    <xf numFmtId="0" fontId="38" fillId="0" borderId="0" xfId="1" applyFont="1" applyFill="1" applyBorder="1" applyAlignment="1">
      <alignment vertical="center" wrapText="1"/>
    </xf>
    <xf numFmtId="0" fontId="38" fillId="0" borderId="0" xfId="1" applyFont="1" applyAlignment="1">
      <alignment wrapText="1"/>
    </xf>
    <xf numFmtId="0" fontId="35" fillId="0" borderId="0" xfId="0" applyFont="1" applyAlignment="1">
      <alignment vertical="center"/>
    </xf>
    <xf numFmtId="0" fontId="39" fillId="0" borderId="0" xfId="0" applyFont="1" applyAlignment="1">
      <alignment horizontal="left" vertical="top" wrapText="1"/>
    </xf>
    <xf numFmtId="0" fontId="1" fillId="0" borderId="0" xfId="0" applyFont="1" applyAlignment="1">
      <alignment vertical="top" wrapText="1"/>
    </xf>
    <xf numFmtId="0" fontId="38" fillId="0" borderId="0" xfId="1" applyFont="1" applyFill="1"/>
    <xf numFmtId="0" fontId="39" fillId="4" borderId="0" xfId="0" applyFont="1" applyFill="1" applyAlignment="1">
      <alignment horizontal="left" vertical="top" wrapText="1"/>
    </xf>
    <xf numFmtId="0" fontId="39" fillId="0" borderId="0" xfId="0" applyFont="1" applyAlignment="1">
      <alignment wrapText="1"/>
    </xf>
    <xf numFmtId="0" fontId="39" fillId="4" borderId="0" xfId="0" applyFont="1" applyFill="1" applyAlignment="1">
      <alignment wrapText="1"/>
    </xf>
    <xf numFmtId="0" fontId="39" fillId="0" borderId="0" xfId="0" applyFont="1"/>
    <xf numFmtId="0" fontId="35" fillId="0" borderId="0" xfId="0" applyFont="1"/>
    <xf numFmtId="0" fontId="41" fillId="4" borderId="0" xfId="0" applyFont="1" applyFill="1" applyAlignment="1">
      <alignment horizontal="center"/>
    </xf>
    <xf numFmtId="49" fontId="42" fillId="0" borderId="23" xfId="0" applyNumberFormat="1" applyFont="1" applyBorder="1" applyAlignment="1">
      <alignment vertical="center" readingOrder="1"/>
    </xf>
    <xf numFmtId="0" fontId="42" fillId="0" borderId="23" xfId="0" applyFont="1" applyBorder="1" applyAlignment="1">
      <alignment vertical="center" readingOrder="1"/>
    </xf>
    <xf numFmtId="0" fontId="41" fillId="5" borderId="23" xfId="0" applyFont="1" applyFill="1" applyBorder="1"/>
    <xf numFmtId="0" fontId="38" fillId="0" borderId="0" xfId="1" applyFont="1"/>
    <xf numFmtId="0" fontId="38" fillId="0" borderId="0" xfId="1" applyNumberFormat="1" applyFont="1"/>
    <xf numFmtId="0" fontId="38" fillId="0" borderId="0" xfId="1" applyFont="1" applyAlignment="1"/>
    <xf numFmtId="49" fontId="1" fillId="0" borderId="0" xfId="0" applyNumberFormat="1" applyFont="1" applyAlignment="1">
      <alignment wrapText="1"/>
    </xf>
    <xf numFmtId="49" fontId="3" fillId="0" borderId="0" xfId="0" quotePrefix="1" applyNumberFormat="1" applyFont="1" applyAlignment="1">
      <alignment horizontal="center" wrapText="1"/>
    </xf>
    <xf numFmtId="49" fontId="2" fillId="4" borderId="0" xfId="0" applyNumberFormat="1" applyFont="1" applyFill="1" applyAlignment="1">
      <alignment horizontal="center" wrapText="1"/>
    </xf>
    <xf numFmtId="49" fontId="8" fillId="0" borderId="0" xfId="0" applyNumberFormat="1" applyFont="1" applyAlignment="1">
      <alignment wrapText="1"/>
    </xf>
    <xf numFmtId="49" fontId="9" fillId="0" borderId="0" xfId="1" applyNumberFormat="1" applyAlignment="1">
      <alignment wrapText="1"/>
    </xf>
    <xf numFmtId="49" fontId="14" fillId="0" borderId="0" xfId="1" applyNumberFormat="1" applyFont="1" applyAlignment="1">
      <alignment wrapText="1"/>
    </xf>
    <xf numFmtId="49" fontId="9" fillId="0" borderId="0" xfId="1" applyNumberFormat="1" applyAlignment="1">
      <alignment vertical="center"/>
    </xf>
    <xf numFmtId="49" fontId="5" fillId="0" borderId="0" xfId="0" applyNumberFormat="1" applyFont="1" applyAlignment="1">
      <alignment horizontal="left" vertical="top"/>
    </xf>
    <xf numFmtId="49" fontId="1" fillId="0" borderId="0" xfId="0" applyNumberFormat="1" applyFont="1"/>
    <xf numFmtId="49" fontId="38" fillId="0" borderId="0" xfId="1" applyNumberFormat="1" applyFont="1" applyAlignment="1">
      <alignment wrapText="1"/>
    </xf>
    <xf numFmtId="49" fontId="38" fillId="0" borderId="0" xfId="1" applyNumberFormat="1" applyFont="1" applyAlignment="1">
      <alignment vertical="center"/>
    </xf>
    <xf numFmtId="44" fontId="1" fillId="0" borderId="0" xfId="0" applyNumberFormat="1" applyFont="1" applyAlignment="1">
      <alignment vertical="top"/>
    </xf>
    <xf numFmtId="0" fontId="1" fillId="0" borderId="0" xfId="0" applyFont="1" applyAlignment="1">
      <alignment vertical="top"/>
    </xf>
    <xf numFmtId="0" fontId="1" fillId="0" borderId="23" xfId="0" applyFont="1" applyBorder="1" applyAlignment="1">
      <alignment vertical="top" wrapText="1"/>
    </xf>
    <xf numFmtId="0" fontId="1" fillId="0" borderId="27" xfId="0" applyFont="1" applyBorder="1"/>
    <xf numFmtId="0" fontId="1" fillId="0" borderId="28" xfId="0" applyFont="1" applyBorder="1" applyAlignment="1">
      <alignment vertical="top" wrapText="1"/>
    </xf>
    <xf numFmtId="0" fontId="1" fillId="0" borderId="29" xfId="0" applyFont="1" applyBorder="1"/>
    <xf numFmtId="0" fontId="1" fillId="0" borderId="30" xfId="0" applyFont="1" applyBorder="1" applyAlignment="1">
      <alignment vertical="top" wrapText="1"/>
    </xf>
    <xf numFmtId="0" fontId="1" fillId="0" borderId="31" xfId="0" applyFont="1" applyBorder="1" applyAlignment="1">
      <alignment vertical="top" wrapText="1"/>
    </xf>
    <xf numFmtId="0" fontId="1" fillId="5" borderId="24" xfId="0" applyFont="1" applyFill="1" applyBorder="1" applyAlignment="1">
      <alignment vertical="top"/>
    </xf>
    <xf numFmtId="0" fontId="1" fillId="5" borderId="25" xfId="0" applyFont="1" applyFill="1" applyBorder="1" applyAlignment="1">
      <alignment vertical="top" wrapText="1"/>
    </xf>
    <xf numFmtId="0" fontId="1" fillId="5" borderId="26" xfId="0" applyFont="1" applyFill="1" applyBorder="1" applyAlignment="1">
      <alignment vertical="top" wrapText="1"/>
    </xf>
    <xf numFmtId="0" fontId="38" fillId="0" borderId="0" xfId="1" applyFont="1" applyAlignment="1">
      <alignment vertical="top" wrapText="1"/>
    </xf>
    <xf numFmtId="0" fontId="1" fillId="0" borderId="23" xfId="0" applyFont="1" applyBorder="1" applyAlignment="1">
      <alignment wrapText="1"/>
    </xf>
    <xf numFmtId="2" fontId="1" fillId="2" borderId="23" xfId="0" applyNumberFormat="1" applyFont="1" applyFill="1" applyBorder="1" applyAlignment="1">
      <alignment wrapText="1"/>
    </xf>
    <xf numFmtId="0" fontId="1" fillId="0" borderId="30" xfId="0" applyFont="1" applyBorder="1" applyAlignment="1">
      <alignment wrapText="1"/>
    </xf>
    <xf numFmtId="2" fontId="1" fillId="2" borderId="30" xfId="0" applyNumberFormat="1" applyFont="1" applyFill="1" applyBorder="1" applyAlignment="1">
      <alignment wrapText="1"/>
    </xf>
    <xf numFmtId="0" fontId="1" fillId="5" borderId="24" xfId="0" applyFont="1" applyFill="1" applyBorder="1" applyAlignment="1">
      <alignment vertical="top" wrapText="1"/>
    </xf>
    <xf numFmtId="0" fontId="45" fillId="0" borderId="0" xfId="0" applyFont="1" applyAlignment="1">
      <alignment wrapText="1"/>
    </xf>
    <xf numFmtId="0" fontId="46" fillId="0" borderId="0" xfId="0" applyFont="1" applyAlignment="1">
      <alignment horizontal="center" wrapText="1"/>
    </xf>
    <xf numFmtId="0" fontId="36" fillId="0" borderId="0" xfId="0" applyFont="1" applyAlignment="1">
      <alignment horizontal="left" wrapText="1"/>
    </xf>
    <xf numFmtId="0" fontId="45" fillId="4" borderId="0" xfId="0" applyFont="1" applyFill="1" applyAlignment="1">
      <alignment wrapText="1"/>
    </xf>
    <xf numFmtId="0" fontId="47" fillId="4" borderId="0" xfId="0" applyFont="1" applyFill="1" applyAlignment="1">
      <alignment horizontal="center"/>
    </xf>
    <xf numFmtId="0" fontId="45" fillId="0" borderId="0" xfId="0" applyFont="1"/>
    <xf numFmtId="0" fontId="43" fillId="0" borderId="0" xfId="0" applyFont="1" applyAlignment="1">
      <alignment vertical="center" wrapText="1" readingOrder="1"/>
    </xf>
    <xf numFmtId="0" fontId="43" fillId="0" borderId="0" xfId="0" applyFont="1" applyAlignment="1">
      <alignment vertical="center" readingOrder="1"/>
    </xf>
    <xf numFmtId="0" fontId="49" fillId="0" borderId="0" xfId="0" applyFont="1"/>
    <xf numFmtId="0" fontId="48" fillId="0" borderId="0" xfId="0" applyFont="1" applyAlignment="1">
      <alignment horizontal="left"/>
    </xf>
    <xf numFmtId="0" fontId="35" fillId="0" borderId="0" xfId="0" applyFont="1" applyAlignment="1">
      <alignment horizontal="left"/>
    </xf>
    <xf numFmtId="0" fontId="35" fillId="0" borderId="0" xfId="0" applyFont="1" applyAlignment="1">
      <alignment horizontal="left" wrapText="1"/>
    </xf>
    <xf numFmtId="0" fontId="48" fillId="0" borderId="0" xfId="0" applyFont="1"/>
    <xf numFmtId="43" fontId="35" fillId="0" borderId="0" xfId="0" applyNumberFormat="1" applyFont="1" applyAlignment="1">
      <alignment wrapText="1"/>
    </xf>
    <xf numFmtId="0" fontId="45" fillId="0" borderId="0" xfId="0" applyFont="1" applyAlignment="1">
      <alignment horizontal="left" wrapText="1"/>
    </xf>
    <xf numFmtId="0" fontId="46" fillId="0" borderId="0" xfId="0" applyFont="1" applyAlignment="1">
      <alignment horizontal="center" vertical="top"/>
    </xf>
    <xf numFmtId="17" fontId="36" fillId="0" borderId="0" xfId="0" quotePrefix="1" applyNumberFormat="1" applyFont="1" applyAlignment="1">
      <alignment horizontal="center"/>
    </xf>
    <xf numFmtId="0" fontId="48" fillId="0" borderId="0" xfId="0" applyFont="1" applyAlignment="1">
      <alignment vertical="center"/>
    </xf>
    <xf numFmtId="0" fontId="38" fillId="0" borderId="0" xfId="1" applyFont="1" applyFill="1" applyBorder="1" applyAlignment="1">
      <alignment vertical="center"/>
    </xf>
    <xf numFmtId="0" fontId="50" fillId="0" borderId="0" xfId="1" applyFont="1" applyFill="1" applyBorder="1" applyAlignment="1">
      <alignment vertical="center"/>
    </xf>
    <xf numFmtId="0" fontId="51" fillId="4" borderId="0" xfId="0" applyFont="1" applyFill="1" applyAlignment="1">
      <alignment wrapText="1"/>
    </xf>
    <xf numFmtId="0" fontId="51" fillId="0" borderId="0" xfId="0" applyFont="1" applyAlignment="1">
      <alignment wrapText="1"/>
    </xf>
    <xf numFmtId="0" fontId="51" fillId="0" borderId="0" xfId="0" applyFont="1"/>
    <xf numFmtId="17" fontId="3" fillId="0" borderId="0" xfId="0" quotePrefix="1" applyNumberFormat="1" applyFont="1" applyAlignment="1">
      <alignment horizontal="center" wrapText="1"/>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xf numFmtId="0" fontId="1" fillId="0" borderId="38" xfId="0" applyFont="1" applyBorder="1"/>
    <xf numFmtId="0" fontId="7" fillId="0" borderId="39" xfId="0" applyFont="1" applyBorder="1" applyAlignment="1">
      <alignment horizontal="right"/>
    </xf>
    <xf numFmtId="0" fontId="1" fillId="0" borderId="40" xfId="0" applyFont="1" applyBorder="1"/>
    <xf numFmtId="0" fontId="1" fillId="0" borderId="39" xfId="0" applyFont="1" applyBorder="1"/>
    <xf numFmtId="0" fontId="1" fillId="0" borderId="41" xfId="0" applyFont="1" applyBorder="1"/>
    <xf numFmtId="0" fontId="7" fillId="0" borderId="37" xfId="0" applyFont="1" applyBorder="1" applyAlignment="1">
      <alignment horizontal="right"/>
    </xf>
    <xf numFmtId="0" fontId="7" fillId="0" borderId="40" xfId="0" applyFont="1" applyBorder="1" applyAlignment="1">
      <alignment horizontal="right"/>
    </xf>
    <xf numFmtId="0" fontId="7" fillId="0" borderId="41" xfId="0" applyFont="1" applyBorder="1" applyAlignment="1">
      <alignment horizontal="right"/>
    </xf>
    <xf numFmtId="0" fontId="1" fillId="0" borderId="42" xfId="0" applyFont="1" applyBorder="1"/>
    <xf numFmtId="0" fontId="1" fillId="0" borderId="43" xfId="0" applyFont="1" applyBorder="1"/>
    <xf numFmtId="0" fontId="1" fillId="0" borderId="44" xfId="0" applyFont="1" applyBorder="1"/>
    <xf numFmtId="0" fontId="39" fillId="0" borderId="0" xfId="0" applyFont="1" applyAlignment="1">
      <alignment horizontal="left" wrapText="1"/>
    </xf>
    <xf numFmtId="0" fontId="39" fillId="4" borderId="0" xfId="0" applyFont="1" applyFill="1" applyAlignment="1">
      <alignment horizontal="left" wrapText="1"/>
    </xf>
    <xf numFmtId="0" fontId="39" fillId="0" borderId="0" xfId="0" applyFont="1" applyAlignment="1">
      <alignment horizontal="left"/>
    </xf>
    <xf numFmtId="0" fontId="51" fillId="0" borderId="0" xfId="0" applyFont="1" applyAlignment="1">
      <alignment horizontal="left"/>
    </xf>
    <xf numFmtId="0" fontId="51" fillId="0" borderId="0" xfId="0" applyFont="1" applyAlignment="1">
      <alignment horizontal="left" wrapText="1"/>
    </xf>
    <xf numFmtId="0" fontId="52" fillId="0" borderId="0" xfId="0" applyFont="1" applyAlignment="1">
      <alignment vertical="center" wrapText="1"/>
    </xf>
    <xf numFmtId="0" fontId="38" fillId="0" borderId="0" xfId="1" applyFont="1" applyAlignment="1">
      <alignment vertical="center"/>
    </xf>
    <xf numFmtId="0" fontId="52" fillId="0" borderId="0" xfId="0" applyFont="1"/>
    <xf numFmtId="0" fontId="52" fillId="0" borderId="0" xfId="0" applyFont="1" applyAlignment="1">
      <alignment vertical="center"/>
    </xf>
    <xf numFmtId="0" fontId="38" fillId="0" borderId="0" xfId="1" applyFont="1" applyAlignment="1">
      <alignment horizontal="left"/>
    </xf>
    <xf numFmtId="0" fontId="52" fillId="0" borderId="0" xfId="0" applyFont="1" applyAlignment="1">
      <alignment horizontal="left"/>
    </xf>
    <xf numFmtId="0" fontId="38" fillId="0" borderId="0" xfId="1" applyFont="1" applyFill="1" applyBorder="1" applyAlignment="1">
      <alignment horizontal="left" vertical="center" wrapText="1"/>
    </xf>
    <xf numFmtId="0" fontId="40" fillId="0" borderId="0" xfId="0" applyFont="1"/>
    <xf numFmtId="0" fontId="52" fillId="0" borderId="0" xfId="0" applyFont="1" applyAlignment="1">
      <alignment wrapText="1"/>
    </xf>
    <xf numFmtId="0" fontId="52" fillId="0" borderId="0" xfId="0" applyFont="1" applyAlignment="1">
      <alignment horizontal="left" vertical="center" wrapText="1"/>
    </xf>
    <xf numFmtId="0" fontId="38" fillId="0" borderId="0" xfId="1" applyFont="1" applyAlignment="1">
      <alignment vertical="center" wrapText="1"/>
    </xf>
    <xf numFmtId="0" fontId="53" fillId="0" borderId="0" xfId="1" applyFont="1" applyAlignment="1">
      <alignment vertical="center" wrapText="1"/>
    </xf>
    <xf numFmtId="0" fontId="43" fillId="0" borderId="0" xfId="0" applyFont="1" applyAlignment="1">
      <alignment vertical="center" wrapText="1"/>
    </xf>
    <xf numFmtId="0" fontId="52" fillId="0" borderId="0" xfId="1" applyFont="1" applyAlignment="1">
      <alignment wrapText="1"/>
    </xf>
    <xf numFmtId="0" fontId="52" fillId="0" borderId="0" xfId="0" applyFont="1" applyAlignment="1">
      <alignment horizontal="right" wrapText="1"/>
    </xf>
    <xf numFmtId="8" fontId="35" fillId="0" borderId="0" xfId="0" applyNumberFormat="1" applyFont="1" applyAlignment="1">
      <alignment wrapText="1"/>
    </xf>
    <xf numFmtId="0" fontId="54" fillId="0" borderId="0" xfId="0" applyFont="1"/>
    <xf numFmtId="0" fontId="35" fillId="0" borderId="0" xfId="0" applyFont="1" applyAlignment="1">
      <alignment horizontal="center"/>
    </xf>
    <xf numFmtId="0" fontId="53" fillId="0" borderId="0" xfId="1" applyFont="1" applyAlignment="1">
      <alignment vertical="center"/>
    </xf>
    <xf numFmtId="0" fontId="38" fillId="0" borderId="0" xfId="1" applyFont="1" applyFill="1" applyBorder="1"/>
    <xf numFmtId="0" fontId="38" fillId="0" borderId="0" xfId="1" applyFont="1" applyFill="1" applyBorder="1" applyAlignment="1">
      <alignment wrapText="1"/>
    </xf>
    <xf numFmtId="0" fontId="5" fillId="0" borderId="0" xfId="0" applyFont="1" applyAlignment="1">
      <alignment horizontal="center" wrapText="1"/>
    </xf>
    <xf numFmtId="0" fontId="2" fillId="4" borderId="0" xfId="0" applyFont="1" applyFill="1" applyAlignment="1">
      <alignment horizontal="center" wrapText="1"/>
    </xf>
    <xf numFmtId="0" fontId="2" fillId="4" borderId="0" xfId="0" applyFont="1" applyFill="1" applyAlignment="1">
      <alignment horizontal="center"/>
    </xf>
    <xf numFmtId="0" fontId="56" fillId="0" borderId="0" xfId="0" applyFont="1"/>
    <xf numFmtId="0" fontId="8" fillId="0" borderId="0" xfId="0" applyFont="1"/>
    <xf numFmtId="0" fontId="56" fillId="0" borderId="0" xfId="0" applyFont="1" applyAlignment="1">
      <alignment wrapText="1"/>
    </xf>
    <xf numFmtId="0" fontId="8" fillId="0" borderId="0" xfId="0" applyFont="1" applyAlignment="1">
      <alignment wrapText="1"/>
    </xf>
    <xf numFmtId="0" fontId="8" fillId="0" borderId="23" xfId="0" applyFont="1" applyBorder="1" applyAlignment="1">
      <alignment wrapText="1"/>
    </xf>
    <xf numFmtId="0" fontId="8" fillId="0" borderId="27" xfId="0" applyFont="1" applyBorder="1" applyAlignment="1">
      <alignment wrapText="1"/>
    </xf>
    <xf numFmtId="0" fontId="8" fillId="0" borderId="28" xfId="0" applyFont="1" applyBorder="1"/>
    <xf numFmtId="0" fontId="8" fillId="0" borderId="29" xfId="0" applyFont="1" applyBorder="1" applyAlignment="1">
      <alignment wrapText="1"/>
    </xf>
    <xf numFmtId="0" fontId="8" fillId="0" borderId="30" xfId="0" applyFont="1" applyBorder="1" applyAlignment="1">
      <alignment wrapText="1"/>
    </xf>
    <xf numFmtId="0" fontId="8" fillId="0" borderId="31" xfId="0" applyFont="1" applyBorder="1"/>
    <xf numFmtId="0" fontId="21" fillId="0" borderId="0" xfId="0" applyFont="1" applyAlignment="1">
      <alignment horizontal="left" vertical="center"/>
    </xf>
    <xf numFmtId="0" fontId="24" fillId="0" borderId="0" xfId="0" applyFont="1"/>
    <xf numFmtId="0" fontId="40" fillId="0" borderId="0" xfId="0" applyFont="1" applyAlignment="1">
      <alignment wrapText="1"/>
    </xf>
    <xf numFmtId="0" fontId="41" fillId="4" borderId="0" xfId="0" applyFont="1" applyFill="1" applyAlignment="1">
      <alignment horizontal="center" wrapText="1"/>
    </xf>
    <xf numFmtId="0" fontId="44" fillId="4" borderId="0" xfId="0" applyFont="1" applyFill="1" applyAlignment="1">
      <alignment horizontal="center"/>
    </xf>
    <xf numFmtId="0" fontId="58" fillId="0" borderId="0" xfId="0" applyFont="1"/>
    <xf numFmtId="0" fontId="21" fillId="0" borderId="0" xfId="0" applyFont="1" applyAlignment="1">
      <alignment vertical="top" wrapText="1"/>
    </xf>
    <xf numFmtId="0" fontId="31" fillId="0" borderId="0" xfId="0" applyFont="1" applyAlignment="1">
      <alignment horizontal="left" vertical="top" indent="6"/>
    </xf>
    <xf numFmtId="0" fontId="8" fillId="0" borderId="0" xfId="0" applyFont="1" applyAlignment="1">
      <alignment vertical="center"/>
    </xf>
    <xf numFmtId="0" fontId="52" fillId="0" borderId="0" xfId="0" applyFont="1" applyAlignment="1">
      <alignment horizontal="left" vertical="center" indent="3"/>
    </xf>
    <xf numFmtId="0" fontId="52" fillId="0" borderId="0" xfId="0" applyFont="1" applyAlignment="1">
      <alignment horizontal="left" wrapText="1"/>
    </xf>
    <xf numFmtId="0" fontId="52" fillId="0" borderId="0" xfId="1" applyFont="1" applyAlignment="1">
      <alignment horizontal="left" vertical="center"/>
    </xf>
    <xf numFmtId="0" fontId="52" fillId="0" borderId="0" xfId="0" applyFont="1" applyAlignment="1">
      <alignment horizontal="left" vertical="center"/>
    </xf>
    <xf numFmtId="0" fontId="43" fillId="0" borderId="0" xfId="1" applyFont="1" applyFill="1" applyBorder="1" applyAlignment="1">
      <alignment vertical="center" wrapText="1"/>
    </xf>
    <xf numFmtId="0" fontId="38" fillId="0" borderId="0" xfId="1" applyFont="1" applyBorder="1"/>
    <xf numFmtId="0" fontId="43" fillId="0" borderId="0" xfId="0" applyFont="1"/>
    <xf numFmtId="0" fontId="37" fillId="0" borderId="0" xfId="0" applyFont="1"/>
    <xf numFmtId="0" fontId="59" fillId="0" borderId="0" xfId="0" applyFont="1" applyAlignment="1">
      <alignment vertical="center" wrapText="1"/>
    </xf>
    <xf numFmtId="0" fontId="60" fillId="0" borderId="0" xfId="1" applyFont="1" applyAlignment="1">
      <alignment vertical="center"/>
    </xf>
    <xf numFmtId="0" fontId="59" fillId="0" borderId="0" xfId="0" applyFont="1" applyAlignment="1">
      <alignment vertical="center"/>
    </xf>
    <xf numFmtId="0" fontId="61" fillId="0" borderId="0" xfId="1" applyFont="1" applyAlignment="1"/>
    <xf numFmtId="0" fontId="38" fillId="0" borderId="0" xfId="1" applyFont="1" applyAlignment="1">
      <alignment horizontal="left" vertical="top"/>
    </xf>
    <xf numFmtId="0" fontId="59" fillId="0" borderId="0" xfId="0" applyFont="1" applyAlignment="1">
      <alignment horizontal="left"/>
    </xf>
    <xf numFmtId="0" fontId="59" fillId="0" borderId="0" xfId="0" applyFont="1"/>
    <xf numFmtId="0" fontId="62" fillId="0" borderId="0" xfId="0" applyFont="1" applyAlignment="1">
      <alignment vertical="center" wrapText="1"/>
    </xf>
    <xf numFmtId="0" fontId="1" fillId="0" borderId="45" xfId="0" applyFont="1" applyBorder="1" applyAlignment="1">
      <alignment wrapText="1"/>
    </xf>
    <xf numFmtId="0" fontId="1" fillId="0" borderId="46" xfId="0" applyFont="1" applyBorder="1" applyAlignment="1">
      <alignment wrapText="1"/>
    </xf>
    <xf numFmtId="164" fontId="1" fillId="0" borderId="47" xfId="0" applyNumberFormat="1" applyFont="1" applyBorder="1" applyAlignment="1">
      <alignment wrapText="1"/>
    </xf>
    <xf numFmtId="164" fontId="1" fillId="0" borderId="48" xfId="0" applyNumberFormat="1" applyFont="1" applyBorder="1" applyAlignment="1">
      <alignment wrapText="1"/>
    </xf>
    <xf numFmtId="0" fontId="1" fillId="5" borderId="49" xfId="0" applyFont="1" applyFill="1" applyBorder="1" applyAlignment="1">
      <alignment vertical="top" wrapText="1"/>
    </xf>
    <xf numFmtId="9" fontId="1" fillId="3" borderId="23" xfId="0" applyNumberFormat="1" applyFont="1" applyFill="1" applyBorder="1" applyAlignment="1">
      <alignment wrapText="1"/>
    </xf>
    <xf numFmtId="9" fontId="1" fillId="3" borderId="30" xfId="0" applyNumberFormat="1" applyFont="1" applyFill="1" applyBorder="1" applyAlignment="1">
      <alignment wrapText="1"/>
    </xf>
    <xf numFmtId="0" fontId="9" fillId="0" borderId="0" xfId="1" applyAlignment="1">
      <alignment wrapText="1"/>
    </xf>
    <xf numFmtId="0" fontId="43" fillId="0" borderId="0" xfId="0" applyFont="1" applyAlignment="1">
      <alignment wrapText="1"/>
    </xf>
    <xf numFmtId="0" fontId="1" fillId="0" borderId="0" xfId="0" applyFont="1" applyAlignment="1">
      <alignment horizontal="left" vertical="top" wrapText="1"/>
    </xf>
    <xf numFmtId="0" fontId="43" fillId="0" borderId="0" xfId="1" applyFont="1" applyAlignment="1">
      <alignment wrapText="1"/>
    </xf>
    <xf numFmtId="0" fontId="44" fillId="0" borderId="0" xfId="0" applyFont="1" applyAlignment="1">
      <alignment horizontal="center" wrapText="1"/>
    </xf>
    <xf numFmtId="0" fontId="44" fillId="0" borderId="0" xfId="0" applyFont="1" applyAlignment="1">
      <alignment horizontal="center"/>
    </xf>
    <xf numFmtId="0" fontId="38" fillId="0" borderId="0" xfId="1" applyFont="1" applyAlignment="1">
      <alignment horizontal="left" vertical="center" wrapText="1"/>
    </xf>
    <xf numFmtId="0" fontId="35" fillId="0" borderId="0" xfId="0" applyFont="1" applyAlignment="1">
      <alignment horizontal="left" vertical="center" wrapText="1" indent="1"/>
    </xf>
    <xf numFmtId="0" fontId="54" fillId="0" borderId="0" xfId="0" applyFont="1" applyAlignment="1">
      <alignment horizontal="left" vertical="center" wrapText="1" indent="1"/>
    </xf>
    <xf numFmtId="0" fontId="38" fillId="0" borderId="0" xfId="1" applyFont="1" applyAlignment="1">
      <alignment vertical="top"/>
    </xf>
    <xf numFmtId="0" fontId="63" fillId="0" borderId="0" xfId="1" applyFont="1" applyAlignment="1">
      <alignment vertical="top"/>
    </xf>
    <xf numFmtId="0" fontId="9" fillId="0" borderId="0" xfId="1" applyAlignment="1"/>
    <xf numFmtId="0" fontId="0" fillId="0" borderId="0" xfId="0" applyFill="1"/>
    <xf numFmtId="0" fontId="57" fillId="0" borderId="0" xfId="0" applyFont="1" applyAlignment="1">
      <alignment horizontal="center" vertical="top"/>
    </xf>
    <xf numFmtId="0" fontId="8" fillId="0" borderId="0" xfId="0" applyFont="1" applyAlignment="1">
      <alignment horizontal="left" vertical="top" wrapText="1"/>
    </xf>
    <xf numFmtId="0" fontId="64" fillId="0" borderId="0" xfId="0" applyFont="1" applyAlignment="1">
      <alignment horizontal="left" vertical="center"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5" fillId="0" borderId="0" xfId="0" applyFont="1" applyAlignment="1">
      <alignment horizontal="center" wrapText="1"/>
    </xf>
    <xf numFmtId="0" fontId="2" fillId="4" borderId="0" xfId="0" applyFont="1" applyFill="1" applyAlignment="1">
      <alignment horizontal="center" wrapText="1"/>
    </xf>
    <xf numFmtId="0" fontId="1" fillId="0" borderId="0" xfId="0" applyFont="1" applyAlignment="1">
      <alignment vertical="top" wrapText="1"/>
    </xf>
    <xf numFmtId="0" fontId="1" fillId="0" borderId="0" xfId="0" applyFont="1" applyAlignment="1"/>
    <xf numFmtId="0" fontId="1" fillId="0" borderId="32" xfId="0" applyFont="1" applyBorder="1" applyAlignment="1"/>
    <xf numFmtId="0" fontId="1" fillId="0" borderId="0" xfId="0" applyFont="1" applyAlignment="1">
      <alignment horizontal="center"/>
    </xf>
    <xf numFmtId="0" fontId="1" fillId="0" borderId="0" xfId="0" applyFont="1" applyAlignment="1">
      <alignment vertical="center" indent="5" readingOrder="1"/>
    </xf>
    <xf numFmtId="0" fontId="8" fillId="0" borderId="0" xfId="0" applyFont="1" applyAlignment="1">
      <alignment vertical="center" readingOrder="1"/>
    </xf>
    <xf numFmtId="0" fontId="2" fillId="4" borderId="0" xfId="0" applyFont="1" applyFill="1" applyAlignment="1">
      <alignment horizontal="center"/>
    </xf>
    <xf numFmtId="0" fontId="1" fillId="0" borderId="0" xfId="0" applyFont="1" applyAlignment="1">
      <alignment vertical="center" readingOrder="1"/>
    </xf>
    <xf numFmtId="0" fontId="8" fillId="0" borderId="0" xfId="0" applyFont="1" applyAlignment="1">
      <alignment vertical="center" indent="5" readingOrder="1"/>
    </xf>
    <xf numFmtId="0" fontId="8" fillId="0" borderId="0" xfId="0" applyFont="1" applyAlignment="1">
      <alignment wrapText="1"/>
    </xf>
    <xf numFmtId="0" fontId="8" fillId="0" borderId="0" xfId="0" applyFont="1" applyAlignment="1"/>
    <xf numFmtId="0" fontId="21" fillId="0" borderId="0" xfId="0" applyFont="1" applyAlignment="1">
      <alignment horizontal="left" vertical="center"/>
    </xf>
    <xf numFmtId="0" fontId="8" fillId="0" borderId="0" xfId="0" applyFont="1" applyAlignment="1">
      <alignment horizontal="left" wrapText="1"/>
    </xf>
    <xf numFmtId="0" fontId="58" fillId="0" borderId="0" xfId="0" applyFont="1" applyAlignment="1">
      <alignment horizontal="left"/>
    </xf>
    <xf numFmtId="0" fontId="8" fillId="0" borderId="32" xfId="0" applyFont="1" applyBorder="1" applyAlignment="1">
      <alignment wrapText="1"/>
    </xf>
    <xf numFmtId="0" fontId="55" fillId="0" borderId="24" xfId="0" applyFont="1" applyBorder="1" applyAlignment="1">
      <alignment horizontal="center" wrapText="1"/>
    </xf>
    <xf numFmtId="0" fontId="55" fillId="0" borderId="25" xfId="0" applyFont="1" applyBorder="1" applyAlignment="1">
      <alignment horizontal="center" wrapText="1"/>
    </xf>
    <xf numFmtId="0" fontId="55" fillId="0" borderId="26" xfId="0" applyFont="1" applyBorder="1" applyAlignment="1">
      <alignment horizontal="center" wrapText="1"/>
    </xf>
    <xf numFmtId="0" fontId="57" fillId="0" borderId="0" xfId="0" applyFont="1" applyAlignment="1">
      <alignment horizontal="center" wrapText="1"/>
    </xf>
    <xf numFmtId="0" fontId="44" fillId="4" borderId="0" xfId="0" applyFont="1" applyFill="1" applyAlignment="1">
      <alignment horizontal="center" wrapText="1"/>
    </xf>
    <xf numFmtId="0" fontId="8" fillId="0" borderId="33" xfId="0" applyFont="1" applyBorder="1" applyAlignment="1">
      <alignment wrapText="1"/>
    </xf>
    <xf numFmtId="0" fontId="4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590550</xdr:colOff>
      <xdr:row>11</xdr:row>
      <xdr:rowOff>161925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9600" y="381000"/>
          <a:ext cx="6076950" cy="188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practicalmoneyskills.com/" TargetMode="External"/><Relationship Id="rId7" Type="http://schemas.openxmlformats.org/officeDocument/2006/relationships/printerSettings" Target="../printerSettings/printerSettings10.bin"/><Relationship Id="rId2" Type="http://schemas.openxmlformats.org/officeDocument/2006/relationships/hyperlink" Target="https://personalfinance.duke.edu/" TargetMode="External"/><Relationship Id="rId1" Type="http://schemas.openxmlformats.org/officeDocument/2006/relationships/hyperlink" Target="https://operationhope.org/" TargetMode="External"/><Relationship Id="rId6" Type="http://schemas.openxmlformats.org/officeDocument/2006/relationships/hyperlink" Target="http://www.youcandealwithit.com/" TargetMode="External"/><Relationship Id="rId5" Type="http://schemas.openxmlformats.org/officeDocument/2006/relationships/hyperlink" Target="https://studentaid.gov/" TargetMode="External"/><Relationship Id="rId4" Type="http://schemas.openxmlformats.org/officeDocument/2006/relationships/hyperlink" Target="https://www.saveandinvest.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apwg.org/" TargetMode="External"/><Relationship Id="rId13" Type="http://schemas.openxmlformats.org/officeDocument/2006/relationships/hyperlink" Target="https://www.consumer.ftc.gov/articles/how-protect-your-data-you-get-rid-your-computer" TargetMode="External"/><Relationship Id="rId18" Type="http://schemas.openxmlformats.org/officeDocument/2006/relationships/printerSettings" Target="../printerSettings/printerSettings12.bin"/><Relationship Id="rId3" Type="http://schemas.openxmlformats.org/officeDocument/2006/relationships/hyperlink" Target="https://www.annualcreditreport.com/" TargetMode="External"/><Relationship Id="rId7" Type="http://schemas.openxmlformats.org/officeDocument/2006/relationships/hyperlink" Target="https://www.donotcall.gov/" TargetMode="External"/><Relationship Id="rId12" Type="http://schemas.openxmlformats.org/officeDocument/2006/relationships/hyperlink" Target="https://www.consumer.ftc.gov/articles/how-protect-your-privacy-online" TargetMode="External"/><Relationship Id="rId17" Type="http://schemas.openxmlformats.org/officeDocument/2006/relationships/hyperlink" Target="http://www.transunion.com/" TargetMode="External"/><Relationship Id="rId2" Type="http://schemas.openxmlformats.org/officeDocument/2006/relationships/hyperlink" Target="http://www.idtheftcenter.org/" TargetMode="External"/><Relationship Id="rId16" Type="http://schemas.openxmlformats.org/officeDocument/2006/relationships/hyperlink" Target="http://www.equifax.com/" TargetMode="External"/><Relationship Id="rId1" Type="http://schemas.openxmlformats.org/officeDocument/2006/relationships/hyperlink" Target="http://www.ftc.gov/idtheft" TargetMode="External"/><Relationship Id="rId6" Type="http://schemas.openxmlformats.org/officeDocument/2006/relationships/hyperlink" Target="https://www.irs.gov/identity-theft-central" TargetMode="External"/><Relationship Id="rId11" Type="http://schemas.openxmlformats.org/officeDocument/2006/relationships/hyperlink" Target="https://www.consumer.ftc.gov/articles/what-know-about-credit-freezes-and-fraud-alerts" TargetMode="External"/><Relationship Id="rId5" Type="http://schemas.openxmlformats.org/officeDocument/2006/relationships/hyperlink" Target="https://www.consumer.ftc.gov/features/feature-0038-onguardonline" TargetMode="External"/><Relationship Id="rId15" Type="http://schemas.openxmlformats.org/officeDocument/2006/relationships/hyperlink" Target="https://www.experian.com/" TargetMode="External"/><Relationship Id="rId10" Type="http://schemas.openxmlformats.org/officeDocument/2006/relationships/hyperlink" Target="https://www.dmv.pa.gov/Information-Centers/Identity-Security/Pages/Protecting-Your-Identity.aspx" TargetMode="External"/><Relationship Id="rId4" Type="http://schemas.openxmlformats.org/officeDocument/2006/relationships/hyperlink" Target="https://www.optoutprescreen.com/opt_form.cgi" TargetMode="External"/><Relationship Id="rId9" Type="http://schemas.openxmlformats.org/officeDocument/2006/relationships/hyperlink" Target="https://www.consumer.ftc.gov/topics/online-security" TargetMode="External"/><Relationship Id="rId14" Type="http://schemas.openxmlformats.org/officeDocument/2006/relationships/hyperlink" Target="https://privacyrights.or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usnews.com/education/best-colleges/paying-for-college/articles/see-how-student-loan-borrowing-has-risen-in-10-years" TargetMode="External"/><Relationship Id="rId3" Type="http://schemas.openxmlformats.org/officeDocument/2006/relationships/hyperlink" Target="http://www.bankrate.com/calculators/credit-cards/credit-card-payoff-calculator.aspx" TargetMode="External"/><Relationship Id="rId7" Type="http://schemas.openxmlformats.org/officeDocument/2006/relationships/hyperlink" Target="https://everfi.com/white-papers/financial-education/2019-money-matters-report/" TargetMode="External"/><Relationship Id="rId2" Type="http://schemas.openxmlformats.org/officeDocument/2006/relationships/hyperlink" Target="https://www.creditcards.com/student/" TargetMode="External"/><Relationship Id="rId1" Type="http://schemas.openxmlformats.org/officeDocument/2006/relationships/hyperlink" Target="http://www.creditcards.com/" TargetMode="External"/><Relationship Id="rId6" Type="http://schemas.openxmlformats.org/officeDocument/2006/relationships/hyperlink" Target="https://www.salliemae.com/content/dam/slm/writtencontent/Research/HowAmericaPaysforCollege2021.pdf" TargetMode="External"/><Relationship Id="rId11" Type="http://schemas.openxmlformats.org/officeDocument/2006/relationships/printerSettings" Target="../printerSettings/printerSettings14.bin"/><Relationship Id="rId5" Type="http://schemas.openxmlformats.org/officeDocument/2006/relationships/hyperlink" Target="http://www.financialeducatorscouncil.org/pdf/bonus/financial_literacy.pdf" TargetMode="External"/><Relationship Id="rId10" Type="http://schemas.openxmlformats.org/officeDocument/2006/relationships/hyperlink" Target="http://www.bankrate.com/calculators/credit-cards/credit-card-payoff-calculator.aspx" TargetMode="External"/><Relationship Id="rId4" Type="http://schemas.openxmlformats.org/officeDocument/2006/relationships/hyperlink" Target="http://www.myamortizationchart.com/" TargetMode="External"/><Relationship Id="rId9" Type="http://schemas.openxmlformats.org/officeDocument/2006/relationships/hyperlink" Target="https://www.federalreserve.gov/releases/g19/curren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bankrate.com/" TargetMode="External"/><Relationship Id="rId13" Type="http://schemas.openxmlformats.org/officeDocument/2006/relationships/hyperlink" Target="https://www.bankrate.com/mortgages/first-time-homebuyer-guide/" TargetMode="External"/><Relationship Id="rId3" Type="http://schemas.openxmlformats.org/officeDocument/2006/relationships/hyperlink" Target="http://www.amortization-calc.com/" TargetMode="External"/><Relationship Id="rId7" Type="http://schemas.openxmlformats.org/officeDocument/2006/relationships/hyperlink" Target="http://www.familywatchdog.us/" TargetMode="External"/><Relationship Id="rId12" Type="http://schemas.openxmlformats.org/officeDocument/2006/relationships/hyperlink" Target="http://www.walkscore.com/" TargetMode="External"/><Relationship Id="rId2" Type="http://schemas.openxmlformats.org/officeDocument/2006/relationships/hyperlink" Target="http://www.hsh.com/calc-amort.html" TargetMode="External"/><Relationship Id="rId16" Type="http://schemas.openxmlformats.org/officeDocument/2006/relationships/printerSettings" Target="../printerSettings/printerSettings16.bin"/><Relationship Id="rId1" Type="http://schemas.openxmlformats.org/officeDocument/2006/relationships/hyperlink" Target="https://www.annualcreditreport.com/" TargetMode="External"/><Relationship Id="rId6" Type="http://schemas.openxmlformats.org/officeDocument/2006/relationships/hyperlink" Target="http://www.city-data.com./" TargetMode="External"/><Relationship Id="rId11" Type="http://schemas.openxmlformats.org/officeDocument/2006/relationships/hyperlink" Target="https://www.realtor.com/sell" TargetMode="External"/><Relationship Id="rId5" Type="http://schemas.openxmlformats.org/officeDocument/2006/relationships/hyperlink" Target="https://www.hud.gov/topics/buying_a_home" TargetMode="External"/><Relationship Id="rId15" Type="http://schemas.openxmlformats.org/officeDocument/2006/relationships/hyperlink" Target="https://www.bankrate.com/calculators/index-of-home-equity-calculators.aspx" TargetMode="External"/><Relationship Id="rId10" Type="http://schemas.openxmlformats.org/officeDocument/2006/relationships/hyperlink" Target="https://www.trulia.com/guides/" TargetMode="External"/><Relationship Id="rId4" Type="http://schemas.openxmlformats.org/officeDocument/2006/relationships/hyperlink" Target="http://www.quickenloans.com/blog/" TargetMode="External"/><Relationship Id="rId9" Type="http://schemas.openxmlformats.org/officeDocument/2006/relationships/hyperlink" Target="https://www.zillow.com/home-buying-guide/" TargetMode="External"/><Relationship Id="rId14" Type="http://schemas.openxmlformats.org/officeDocument/2006/relationships/hyperlink" Target="https://www.bankrate.com/home-equity/what-is-home-equit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amortization-calc.com/" TargetMode="External"/><Relationship Id="rId2" Type="http://schemas.openxmlformats.org/officeDocument/2006/relationships/hyperlink" Target="https://nsldsfap.ed.gov/nslds_FAP/" TargetMode="External"/><Relationship Id="rId1" Type="http://schemas.openxmlformats.org/officeDocument/2006/relationships/hyperlink" Target="https://www.bankrate.com/calculators/mortgages/loan-calculator.aspx" TargetMode="External"/><Relationship Id="rId6" Type="http://schemas.openxmlformats.org/officeDocument/2006/relationships/printerSettings" Target="../printerSettings/printerSettings18.bin"/><Relationship Id="rId5" Type="http://schemas.openxmlformats.org/officeDocument/2006/relationships/hyperlink" Target="https://www.consumerfinance.gov/ask-cfpb/how-much-should-i-borrow-in-student-loans-en-579/" TargetMode="External"/><Relationship Id="rId4" Type="http://schemas.openxmlformats.org/officeDocument/2006/relationships/hyperlink" Target="https://studentaid.gov/"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mappingyourfuture.org/money/budgetcalculator.cfm" TargetMode="External"/><Relationship Id="rId3" Type="http://schemas.openxmlformats.org/officeDocument/2006/relationships/hyperlink" Target="https://www.mymoney.gov/" TargetMode="External"/><Relationship Id="rId7" Type="http://schemas.openxmlformats.org/officeDocument/2006/relationships/hyperlink" Target="https://www.consumerfinance.gov/" TargetMode="External"/><Relationship Id="rId2" Type="http://schemas.openxmlformats.org/officeDocument/2006/relationships/hyperlink" Target="https://www.jumpstart.org/" TargetMode="External"/><Relationship Id="rId1" Type="http://schemas.openxmlformats.org/officeDocument/2006/relationships/hyperlink" Target="http://www.budgetsimple.com/" TargetMode="External"/><Relationship Id="rId6" Type="http://schemas.openxmlformats.org/officeDocument/2006/relationships/hyperlink" Target="https://www.financialliteracy101.org/" TargetMode="External"/><Relationship Id="rId5" Type="http://schemas.openxmlformats.org/officeDocument/2006/relationships/hyperlink" Target="http://cheapscholar.org/" TargetMode="External"/><Relationship Id="rId4" Type="http://schemas.openxmlformats.org/officeDocument/2006/relationships/hyperlink" Target="https://www.cashcourse.org/"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finaid.org/loans/" TargetMode="External"/><Relationship Id="rId13" Type="http://schemas.openxmlformats.org/officeDocument/2006/relationships/hyperlink" Target="https://educationdata.org/student-loan-debt-statistics" TargetMode="External"/><Relationship Id="rId3" Type="http://schemas.openxmlformats.org/officeDocument/2006/relationships/hyperlink" Target="http://www.equaljusticeworks.org/ed-debt/ebook" TargetMode="External"/><Relationship Id="rId7" Type="http://schemas.openxmlformats.org/officeDocument/2006/relationships/hyperlink" Target="https://studentaid.gov/app/counselingInstructions.action?counselingType=fa" TargetMode="External"/><Relationship Id="rId12" Type="http://schemas.openxmlformats.org/officeDocument/2006/relationships/hyperlink" Target="https://educationdata.org/student-loan-debt-statistics" TargetMode="External"/><Relationship Id="rId17" Type="http://schemas.openxmlformats.org/officeDocument/2006/relationships/printerSettings" Target="../printerSettings/printerSettings20.bin"/><Relationship Id="rId2" Type="http://schemas.openxmlformats.org/officeDocument/2006/relationships/hyperlink" Target="https://studentaid.gov/" TargetMode="External"/><Relationship Id="rId16" Type="http://schemas.openxmlformats.org/officeDocument/2006/relationships/hyperlink" Target="https://studentaid.gov/app/counselingInstructions.action?counselingType=plus" TargetMode="External"/><Relationship Id="rId1" Type="http://schemas.openxmlformats.org/officeDocument/2006/relationships/hyperlink" Target="http://www.amortization-calc.com/" TargetMode="External"/><Relationship Id="rId6" Type="http://schemas.openxmlformats.org/officeDocument/2006/relationships/hyperlink" Target="http://www.mlcalc.com/" TargetMode="External"/><Relationship Id="rId11" Type="http://schemas.openxmlformats.org/officeDocument/2006/relationships/hyperlink" Target="https://studentaid.gov/manage-loans/repayment/plans" TargetMode="External"/><Relationship Id="rId5" Type="http://schemas.openxmlformats.org/officeDocument/2006/relationships/hyperlink" Target="http://www.thecalculatorsite.com/finance/calculators/loancalculator.php" TargetMode="External"/><Relationship Id="rId15" Type="http://schemas.openxmlformats.org/officeDocument/2006/relationships/hyperlink" Target="https://www.consumerfinance.gov/ask-cfpb/how-much-should-i-borrow-in-student-loans-en-579/" TargetMode="External"/><Relationship Id="rId10" Type="http://schemas.openxmlformats.org/officeDocument/2006/relationships/hyperlink" Target="https://studentaid.gov/manage-loans/repayment" TargetMode="External"/><Relationship Id="rId4" Type="http://schemas.openxmlformats.org/officeDocument/2006/relationships/hyperlink" Target="http://www.bankrate.com/calculators/mortgages/loan-calculator.aspx" TargetMode="External"/><Relationship Id="rId9" Type="http://schemas.openxmlformats.org/officeDocument/2006/relationships/hyperlink" Target="https://www.studentloanborrowerassistance.org/repayment/postponing-repayment/grace-periods/" TargetMode="External"/><Relationship Id="rId14" Type="http://schemas.openxmlformats.org/officeDocument/2006/relationships/hyperlink" Target="https://www.consumerfinance.gov/paying-for-college/your-financial-path-to-graduation/?utm_source=vanity&amp;utm_medium=redirect&amp;utm_campaign=gradpath&amp;houx=826&amp;fdx=340&amp;clhx=87&amp;trnx=324&amp;hltx=121&amp;entx=94&amp;retx=22&amp;taxx=-6&amp;othx=385"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www.attorneygeneral.gov/protect-yourself/consumer-advisories/tips-on-buying-a-used-car/" TargetMode="External"/><Relationship Id="rId3" Type="http://schemas.openxmlformats.org/officeDocument/2006/relationships/hyperlink" Target="https://www.eecu.org/community/articles/how-to-make-sure-a-website-is-secure" TargetMode="External"/><Relationship Id="rId7" Type="http://schemas.openxmlformats.org/officeDocument/2006/relationships/hyperlink" Target="https://www.usa.gov/state-consumer" TargetMode="External"/><Relationship Id="rId2" Type="http://schemas.openxmlformats.org/officeDocument/2006/relationships/hyperlink" Target="http://www.careeronestop.org/" TargetMode="External"/><Relationship Id="rId1" Type="http://schemas.openxmlformats.org/officeDocument/2006/relationships/hyperlink" Target="http://www.mynextmove.org/" TargetMode="External"/><Relationship Id="rId6" Type="http://schemas.openxmlformats.org/officeDocument/2006/relationships/hyperlink" Target="https://www.dmv.pa.gov/VEHICLE-SERVICES/Vehicle-Information/Pages/Buying-a-Vehicle-in-PA.aspx" TargetMode="External"/><Relationship Id="rId5" Type="http://schemas.openxmlformats.org/officeDocument/2006/relationships/hyperlink" Target="https://www.consumer.ftc.gov/articles/how-recognize-and-avoid-phishing-scams" TargetMode="External"/><Relationship Id="rId10" Type="http://schemas.openxmlformats.org/officeDocument/2006/relationships/printerSettings" Target="../printerSettings/printerSettings22.bin"/><Relationship Id="rId4" Type="http://schemas.openxmlformats.org/officeDocument/2006/relationships/hyperlink" Target="https://www.aarp.org/money/scams-fraud/info-2019/phishing.html" TargetMode="External"/><Relationship Id="rId9" Type="http://schemas.openxmlformats.org/officeDocument/2006/relationships/hyperlink" Target="https://www.consumer.ftc.gov/articles/buying-used-car-deale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whichbudget.com/" TargetMode="External"/><Relationship Id="rId7" Type="http://schemas.openxmlformats.org/officeDocument/2006/relationships/printerSettings" Target="../printerSettings/printerSettings24.bin"/><Relationship Id="rId2" Type="http://schemas.openxmlformats.org/officeDocument/2006/relationships/hyperlink" Target="https://www.cfmonthly.org/articles/Consumer_Debt_Stress_Index_Report-December_2009.pdf" TargetMode="External"/><Relationship Id="rId1" Type="http://schemas.openxmlformats.org/officeDocument/2006/relationships/hyperlink" Target="http://www.airfarewatchdog.com/" TargetMode="External"/><Relationship Id="rId6" Type="http://schemas.openxmlformats.org/officeDocument/2006/relationships/hyperlink" Target="mailto:finlit@psu.edu" TargetMode="External"/><Relationship Id="rId5" Type="http://schemas.openxmlformats.org/officeDocument/2006/relationships/hyperlink" Target="https://www.kayak.com/" TargetMode="External"/><Relationship Id="rId4" Type="http://schemas.openxmlformats.org/officeDocument/2006/relationships/hyperlink" Target="https://www.studentuniverse.com/flights"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reditcard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studentaid.gov/understand-aid/types/loans/federal-vs-private" TargetMode="External"/><Relationship Id="rId13" Type="http://schemas.openxmlformats.org/officeDocument/2006/relationships/hyperlink" Target="http://www.pheaa.org/" TargetMode="External"/><Relationship Id="rId3" Type="http://schemas.openxmlformats.org/officeDocument/2006/relationships/hyperlink" Target="https://studentaid.gov/apply-for-aid/fafsa/filling-out" TargetMode="External"/><Relationship Id="rId7" Type="http://schemas.openxmlformats.org/officeDocument/2006/relationships/hyperlink" Target="https://studentaid.gov/understand-aid/types/loans/perkins" TargetMode="External"/><Relationship Id="rId12" Type="http://schemas.openxmlformats.org/officeDocument/2006/relationships/hyperlink" Target="http://www.finaid.org/" TargetMode="External"/><Relationship Id="rId2" Type="http://schemas.openxmlformats.org/officeDocument/2006/relationships/hyperlink" Target="https://nsldsfap.ed.gov/nslds_FAP/" TargetMode="External"/><Relationship Id="rId1" Type="http://schemas.openxmlformats.org/officeDocument/2006/relationships/hyperlink" Target="http://www.studentaid.gov/" TargetMode="External"/><Relationship Id="rId6" Type="http://schemas.openxmlformats.org/officeDocument/2006/relationships/hyperlink" Target="https://studentaid.gov/resources" TargetMode="External"/><Relationship Id="rId11" Type="http://schemas.openxmlformats.org/officeDocument/2006/relationships/hyperlink" Target="http://www.mappingyourfuture.org/" TargetMode="External"/><Relationship Id="rId5" Type="http://schemas.openxmlformats.org/officeDocument/2006/relationships/hyperlink" Target="https://studentaid.gov/understand-aid/types/loans/interest-rates" TargetMode="External"/><Relationship Id="rId10" Type="http://schemas.openxmlformats.org/officeDocument/2006/relationships/hyperlink" Target="http://www.ed.gov/" TargetMode="External"/><Relationship Id="rId4" Type="http://schemas.openxmlformats.org/officeDocument/2006/relationships/hyperlink" Target="https://studentaid.gov/sites/default/files/federal-loan-programs.pdf" TargetMode="External"/><Relationship Id="rId9" Type="http://schemas.openxmlformats.org/officeDocument/2006/relationships/hyperlink" Target="https://studentaid.gov/help/direct-stafford-loans"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oveyourmoney.org/" TargetMode="External"/><Relationship Id="rId3" Type="http://schemas.openxmlformats.org/officeDocument/2006/relationships/hyperlink" Target="https://www.moneymanagement.org/education" TargetMode="External"/><Relationship Id="rId7" Type="http://schemas.openxmlformats.org/officeDocument/2006/relationships/hyperlink" Target="https://www.igrad.com/FinancialLiteracyForCollegeStudents?fl" TargetMode="External"/><Relationship Id="rId2" Type="http://schemas.openxmlformats.org/officeDocument/2006/relationships/hyperlink" Target="http://care4yourfuture.org/" TargetMode="External"/><Relationship Id="rId1" Type="http://schemas.openxmlformats.org/officeDocument/2006/relationships/hyperlink" Target="http://www.consumerfinance.gov/students/" TargetMode="External"/><Relationship Id="rId6" Type="http://schemas.openxmlformats.org/officeDocument/2006/relationships/hyperlink" Target="http://www.fdic.gov/consumers/consumer/moneysmart/index.html" TargetMode="External"/><Relationship Id="rId5" Type="http://schemas.openxmlformats.org/officeDocument/2006/relationships/hyperlink" Target="https://prosperitynow.org/" TargetMode="External"/><Relationship Id="rId10" Type="http://schemas.openxmlformats.org/officeDocument/2006/relationships/printerSettings" Target="../printerSettings/printerSettings8.bin"/><Relationship Id="rId4" Type="http://schemas.openxmlformats.org/officeDocument/2006/relationships/hyperlink" Target="https://www.mymoney.gov/mymoneyfive" TargetMode="External"/><Relationship Id="rId9" Type="http://schemas.openxmlformats.org/officeDocument/2006/relationships/hyperlink" Target="https://collegecost.ed.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4:V35"/>
  <sheetViews>
    <sheetView zoomScaleNormal="100" workbookViewId="0">
      <selection activeCell="N13" sqref="N13"/>
    </sheetView>
  </sheetViews>
  <sheetFormatPr defaultRowHeight="15" x14ac:dyDescent="0.25"/>
  <cols>
    <col min="4" max="4" width="45.7109375" customWidth="1"/>
  </cols>
  <sheetData>
    <row r="4" spans="3:22" x14ac:dyDescent="0.25">
      <c r="U4" s="42"/>
      <c r="V4" s="42"/>
    </row>
    <row r="5" spans="3:22" ht="15.75" x14ac:dyDescent="0.25">
      <c r="M5" s="116"/>
      <c r="N5" s="42"/>
      <c r="O5" s="42"/>
      <c r="P5" s="42"/>
      <c r="Q5" s="42"/>
      <c r="R5" s="42"/>
      <c r="S5" s="42"/>
      <c r="T5" s="42"/>
      <c r="U5" s="42"/>
      <c r="V5" s="42"/>
    </row>
    <row r="6" spans="3:22" x14ac:dyDescent="0.25">
      <c r="L6" s="59"/>
      <c r="T6" s="93"/>
    </row>
    <row r="7" spans="3:22" x14ac:dyDescent="0.25">
      <c r="L7" s="59"/>
      <c r="T7" s="93"/>
    </row>
    <row r="8" spans="3:22" x14ac:dyDescent="0.25">
      <c r="L8" s="59"/>
      <c r="T8" s="93"/>
    </row>
    <row r="9" spans="3:22" x14ac:dyDescent="0.25">
      <c r="L9" s="59"/>
      <c r="T9" s="93"/>
    </row>
    <row r="10" spans="3:22" x14ac:dyDescent="0.25">
      <c r="L10" s="59"/>
      <c r="T10" s="93"/>
    </row>
    <row r="11" spans="3:22" x14ac:dyDescent="0.25">
      <c r="L11" s="59"/>
      <c r="T11" s="93"/>
    </row>
    <row r="12" spans="3:22" x14ac:dyDescent="0.25">
      <c r="L12" s="54"/>
      <c r="T12" s="93"/>
    </row>
    <row r="13" spans="3:22" ht="15.75" x14ac:dyDescent="0.25">
      <c r="P13" s="117"/>
      <c r="T13" s="93"/>
    </row>
    <row r="14" spans="3:22" ht="26.25" x14ac:dyDescent="0.4">
      <c r="C14" s="43" t="s">
        <v>0</v>
      </c>
      <c r="D14" s="43"/>
      <c r="E14" s="43"/>
      <c r="F14" s="43"/>
      <c r="G14" s="43"/>
      <c r="H14" s="58"/>
      <c r="I14" s="57"/>
      <c r="J14" s="57"/>
      <c r="P14" s="117"/>
      <c r="T14" s="47"/>
    </row>
    <row r="15" spans="3:22" ht="19.5" x14ac:dyDescent="0.3">
      <c r="C15" s="21" t="s">
        <v>1</v>
      </c>
      <c r="D15" s="21"/>
      <c r="E15" s="21"/>
      <c r="F15" s="102"/>
      <c r="G15" s="103"/>
      <c r="H15" s="103"/>
      <c r="I15" s="103"/>
      <c r="J15" s="42"/>
      <c r="P15" s="117"/>
      <c r="T15" s="47"/>
    </row>
    <row r="16" spans="3:22" ht="19.5" x14ac:dyDescent="0.3">
      <c r="C16" s="21" t="s">
        <v>2</v>
      </c>
      <c r="D16" s="21"/>
      <c r="E16" s="21"/>
      <c r="F16" s="102"/>
      <c r="G16" s="103"/>
      <c r="H16" s="103"/>
      <c r="I16" s="103"/>
      <c r="J16" s="42"/>
      <c r="P16" s="117"/>
      <c r="T16" s="47"/>
    </row>
    <row r="17" spans="3:20" ht="26.25" x14ac:dyDescent="0.4">
      <c r="C17" s="41"/>
      <c r="D17" s="41"/>
      <c r="E17" s="41"/>
      <c r="F17" s="43"/>
      <c r="G17" s="44"/>
      <c r="H17" s="44"/>
      <c r="I17" s="44"/>
      <c r="J17" s="44"/>
      <c r="K17" s="44"/>
      <c r="P17" s="117"/>
      <c r="T17" s="47"/>
    </row>
    <row r="18" spans="3:20" ht="15.75" customHeight="1" x14ac:dyDescent="0.4">
      <c r="C18" s="295" t="s">
        <v>3</v>
      </c>
      <c r="D18" s="296"/>
      <c r="E18" s="118"/>
      <c r="F18" s="43"/>
      <c r="G18" s="44"/>
      <c r="H18" s="44"/>
      <c r="I18" s="44"/>
      <c r="J18" s="44"/>
      <c r="K18" s="44"/>
      <c r="P18" s="117"/>
      <c r="T18" s="47"/>
    </row>
    <row r="19" spans="3:20" ht="15.75" x14ac:dyDescent="0.25">
      <c r="C19" s="116" t="s">
        <v>4</v>
      </c>
      <c r="D19" s="116" t="str">
        <f>+'January by week'!B3</f>
        <v xml:space="preserve">Topic of the Month: Budgeting Fundamentals </v>
      </c>
      <c r="E19" s="116"/>
      <c r="F19" s="117"/>
      <c r="G19" s="117"/>
      <c r="H19" s="117"/>
      <c r="I19" s="59"/>
      <c r="J19" s="59"/>
      <c r="K19" s="59"/>
      <c r="P19" s="117"/>
      <c r="T19" s="47"/>
    </row>
    <row r="20" spans="3:20" ht="15.75" x14ac:dyDescent="0.25">
      <c r="C20" s="116" t="s">
        <v>5</v>
      </c>
      <c r="D20" s="116" t="str">
        <f>+'February by week'!B3</f>
        <v>Topic of the Month: Cash, Checks, Debit and Credit Cards</v>
      </c>
      <c r="E20" s="116"/>
      <c r="F20" s="117"/>
      <c r="G20" s="117"/>
      <c r="H20" s="117"/>
      <c r="I20" s="54"/>
      <c r="J20" s="54"/>
      <c r="K20" s="59"/>
      <c r="P20" s="117"/>
      <c r="Q20" s="47"/>
      <c r="R20" s="47"/>
      <c r="S20" s="47"/>
      <c r="T20" s="47"/>
    </row>
    <row r="21" spans="3:20" ht="15.75" x14ac:dyDescent="0.25">
      <c r="C21" s="116" t="s">
        <v>6</v>
      </c>
      <c r="D21" s="116" t="str">
        <f>+'March by week '!B3</f>
        <v>Topic of the Month: Student Financial Aid, Grants, Scholarships, Loans</v>
      </c>
      <c r="E21" s="116"/>
      <c r="F21" s="117"/>
      <c r="G21" s="117"/>
      <c r="H21" s="117"/>
      <c r="I21" s="59"/>
      <c r="J21" s="59"/>
      <c r="K21" s="59"/>
      <c r="P21" s="117"/>
      <c r="Q21" s="47"/>
      <c r="R21" s="47"/>
      <c r="S21" s="47"/>
      <c r="T21" s="47"/>
    </row>
    <row r="22" spans="3:20" ht="15.75" x14ac:dyDescent="0.25">
      <c r="C22" s="116" t="s">
        <v>7</v>
      </c>
      <c r="D22" s="116" t="str">
        <f>+'April by week'!B3</f>
        <v xml:space="preserve">Topic of the Month: Financial Literacy Month </v>
      </c>
      <c r="E22" s="116"/>
      <c r="F22" s="117"/>
      <c r="G22" s="117"/>
      <c r="H22" s="117"/>
      <c r="I22" s="59"/>
      <c r="J22" s="59"/>
      <c r="K22" s="59"/>
      <c r="P22" s="116"/>
      <c r="Q22" s="47"/>
      <c r="R22" s="47"/>
      <c r="S22" s="47"/>
      <c r="T22" s="47"/>
    </row>
    <row r="23" spans="3:20" ht="15.75" x14ac:dyDescent="0.25">
      <c r="C23" s="116" t="s">
        <v>8</v>
      </c>
      <c r="D23" s="116" t="str">
        <f>+'May by week'!B3</f>
        <v xml:space="preserve">Topic of the Month: Spring clean financial clutter </v>
      </c>
      <c r="E23" s="116"/>
      <c r="F23" s="117"/>
      <c r="G23" s="117"/>
      <c r="H23" s="117"/>
      <c r="I23" s="59"/>
      <c r="J23" s="59"/>
      <c r="K23" s="59"/>
      <c r="P23" s="116"/>
      <c r="Q23" s="47"/>
      <c r="R23" s="47"/>
      <c r="S23" s="47"/>
      <c r="T23" s="47"/>
    </row>
    <row r="24" spans="3:20" ht="15.75" x14ac:dyDescent="0.25">
      <c r="C24" s="116" t="s">
        <v>9</v>
      </c>
      <c r="D24" s="116" t="str">
        <f>+'June by week'!B3</f>
        <v xml:space="preserve">Topic of the Month: Identity theft </v>
      </c>
      <c r="E24" s="116"/>
      <c r="F24" s="117"/>
      <c r="G24" s="117"/>
      <c r="H24" s="117"/>
      <c r="I24" s="59"/>
      <c r="J24" s="59"/>
      <c r="K24" s="59"/>
      <c r="P24" s="116"/>
      <c r="Q24" s="47"/>
      <c r="R24" s="47"/>
      <c r="S24" s="47"/>
      <c r="T24" s="47"/>
    </row>
    <row r="25" spans="3:20" ht="15.75" x14ac:dyDescent="0.25">
      <c r="C25" s="116" t="s">
        <v>10</v>
      </c>
      <c r="D25" s="116" t="str">
        <f>+'July by week'!B3</f>
        <v xml:space="preserve">Topic of the Month: Understanding Debt and interest </v>
      </c>
      <c r="E25" s="116"/>
      <c r="F25" s="117"/>
      <c r="G25" s="117"/>
      <c r="H25" s="117"/>
      <c r="I25" s="54"/>
      <c r="J25" s="54"/>
      <c r="K25" s="54"/>
      <c r="P25" s="116"/>
      <c r="Q25" s="47"/>
      <c r="R25" s="47"/>
      <c r="S25" s="47"/>
      <c r="T25" s="47"/>
    </row>
    <row r="26" spans="3:20" ht="15.75" x14ac:dyDescent="0.25">
      <c r="C26" s="116" t="s">
        <v>11</v>
      </c>
      <c r="D26" s="116" t="str">
        <f>+'August by week'!B3</f>
        <v>Topic of the Month: Purchasing a house</v>
      </c>
      <c r="E26" s="116"/>
      <c r="F26" s="116"/>
      <c r="G26" s="116"/>
      <c r="H26" s="116"/>
      <c r="I26" s="54"/>
      <c r="J26" s="54"/>
      <c r="P26" s="116"/>
      <c r="Q26" s="47"/>
      <c r="R26" s="47"/>
      <c r="S26" s="47"/>
      <c r="T26" s="47"/>
    </row>
    <row r="27" spans="3:20" ht="15.75" x14ac:dyDescent="0.25">
      <c r="C27" s="116" t="s">
        <v>12</v>
      </c>
      <c r="D27" s="116" t="s">
        <v>13</v>
      </c>
      <c r="E27" s="116"/>
      <c r="F27" s="116"/>
      <c r="G27" s="116"/>
      <c r="H27" s="116"/>
      <c r="I27" s="54"/>
      <c r="J27" s="54"/>
      <c r="L27" s="116"/>
      <c r="M27" s="116"/>
      <c r="N27" s="116"/>
      <c r="O27" s="116"/>
      <c r="P27" s="116"/>
      <c r="Q27" s="47"/>
      <c r="R27" s="47"/>
      <c r="S27" s="47"/>
      <c r="T27" s="47"/>
    </row>
    <row r="28" spans="3:20" ht="15.75" x14ac:dyDescent="0.25">
      <c r="C28" s="116" t="s">
        <v>14</v>
      </c>
      <c r="D28" s="116" t="str">
        <f>+'October by week'!B3</f>
        <v xml:space="preserve">Topic of the Month: Debt Repayment Strategy </v>
      </c>
      <c r="E28" s="116"/>
      <c r="F28" s="116"/>
      <c r="G28" s="116"/>
      <c r="H28" s="116"/>
      <c r="I28" s="54"/>
      <c r="J28" s="54"/>
      <c r="L28" s="116"/>
      <c r="M28" s="116"/>
      <c r="N28" s="116"/>
      <c r="O28" s="116"/>
      <c r="P28" s="116"/>
      <c r="Q28" s="47"/>
      <c r="R28" s="47"/>
      <c r="S28" s="47"/>
      <c r="T28" s="47"/>
    </row>
    <row r="29" spans="3:20" ht="15.75" x14ac:dyDescent="0.25">
      <c r="C29" s="116" t="s">
        <v>15</v>
      </c>
      <c r="D29" s="116" t="str">
        <f>+'November by week'!B3</f>
        <v xml:space="preserve">Topic of the Month: Be a Savvy Consumer </v>
      </c>
      <c r="E29" s="116"/>
      <c r="F29" s="116"/>
      <c r="G29" s="116"/>
      <c r="H29" s="116"/>
      <c r="I29" s="54"/>
      <c r="J29" s="54"/>
      <c r="L29" s="116"/>
      <c r="M29" s="116"/>
      <c r="N29" s="116"/>
      <c r="O29" s="116"/>
      <c r="P29" s="116"/>
      <c r="Q29" s="47"/>
      <c r="R29" s="47"/>
      <c r="S29" s="47"/>
      <c r="T29" s="47"/>
    </row>
    <row r="30" spans="3:20" ht="15.75" x14ac:dyDescent="0.25">
      <c r="C30" s="116" t="s">
        <v>16</v>
      </c>
      <c r="D30" s="116" t="str">
        <f>+'December by week'!B3</f>
        <v>Topic of the Month: Celebrate the Season - Make it Count!</v>
      </c>
      <c r="E30" s="116"/>
      <c r="F30" s="116"/>
      <c r="G30" s="116"/>
      <c r="H30" s="116"/>
      <c r="L30" s="116"/>
      <c r="M30" s="116"/>
      <c r="N30" s="116"/>
      <c r="O30" s="116"/>
      <c r="P30" s="116"/>
      <c r="Q30" s="47"/>
      <c r="R30" s="47"/>
      <c r="S30" s="47"/>
      <c r="T30" s="47"/>
    </row>
    <row r="31" spans="3:20" ht="15.75" x14ac:dyDescent="0.25">
      <c r="L31" s="116"/>
      <c r="M31" s="116"/>
      <c r="N31" s="116"/>
      <c r="O31" s="116"/>
      <c r="P31" s="116"/>
      <c r="Q31" s="47"/>
      <c r="R31" s="47"/>
      <c r="S31" s="47"/>
      <c r="T31" s="47"/>
    </row>
    <row r="32" spans="3:20" x14ac:dyDescent="0.25">
      <c r="N32" s="47"/>
      <c r="O32" s="47"/>
      <c r="P32" s="47"/>
      <c r="Q32" s="47"/>
      <c r="R32" s="47"/>
      <c r="S32" s="47"/>
      <c r="T32" s="47"/>
    </row>
    <row r="33" spans="14:20" x14ac:dyDescent="0.25">
      <c r="N33" s="47"/>
      <c r="O33" s="47"/>
      <c r="P33" s="47"/>
      <c r="Q33" s="47"/>
      <c r="R33" s="47"/>
      <c r="S33" s="47"/>
      <c r="T33" s="47"/>
    </row>
    <row r="34" spans="14:20" x14ac:dyDescent="0.25">
      <c r="N34" s="47"/>
      <c r="O34" s="47"/>
      <c r="P34" s="47"/>
      <c r="Q34" s="47"/>
      <c r="R34" s="47"/>
      <c r="S34" s="47"/>
      <c r="T34" s="47"/>
    </row>
    <row r="35" spans="14:20" x14ac:dyDescent="0.25">
      <c r="N35" s="47"/>
      <c r="O35" s="47"/>
      <c r="P35" s="47"/>
      <c r="Q35" s="47"/>
      <c r="R35" s="47"/>
      <c r="S35" s="47"/>
      <c r="T35" s="47"/>
    </row>
  </sheetData>
  <mergeCells count="1">
    <mergeCell ref="C18:D18"/>
  </mergeCells>
  <pageMargins left="0.7" right="0.7" top="0.75" bottom="0.75" header="0.3" footer="0.3"/>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64"/>
  <sheetViews>
    <sheetView workbookViewId="0">
      <selection activeCell="A6" sqref="A6"/>
    </sheetView>
  </sheetViews>
  <sheetFormatPr defaultRowHeight="15" x14ac:dyDescent="0.25"/>
  <cols>
    <col min="1" max="1" width="10.7109375" style="190" customWidth="1"/>
    <col min="2" max="2" width="130.7109375" customWidth="1"/>
    <col min="3" max="3" width="50.7109375" customWidth="1"/>
  </cols>
  <sheetData>
    <row r="1" spans="1:8" x14ac:dyDescent="0.25">
      <c r="A1" s="130"/>
    </row>
    <row r="2" spans="1:8" s="30" customFormat="1" ht="21" x14ac:dyDescent="0.35">
      <c r="A2" s="130"/>
      <c r="B2" s="234" t="str">
        <f>+'February by week'!B2</f>
        <v xml:space="preserve">MoneyCounts: A Financial Literacy Series </v>
      </c>
      <c r="C2" s="192" t="s">
        <v>8</v>
      </c>
      <c r="D2" s="32"/>
    </row>
    <row r="3" spans="1:8" x14ac:dyDescent="0.25">
      <c r="A3" s="189"/>
      <c r="B3" s="134" t="s">
        <v>288</v>
      </c>
      <c r="C3" s="134" t="s">
        <v>19</v>
      </c>
    </row>
    <row r="4" spans="1:8" s="1" customFormat="1" x14ac:dyDescent="0.25">
      <c r="A4" s="132"/>
    </row>
    <row r="5" spans="1:8" s="1" customFormat="1" x14ac:dyDescent="0.25">
      <c r="A5" s="130" t="s">
        <v>289</v>
      </c>
      <c r="B5" s="1" t="s">
        <v>290</v>
      </c>
    </row>
    <row r="6" spans="1:8" s="1" customFormat="1" x14ac:dyDescent="0.25">
      <c r="A6" s="130"/>
      <c r="B6" s="1" t="s">
        <v>291</v>
      </c>
      <c r="C6" s="123" t="s">
        <v>292</v>
      </c>
    </row>
    <row r="7" spans="1:8" s="1" customFormat="1" ht="15" customHeight="1" x14ac:dyDescent="0.25">
      <c r="A7" s="130"/>
      <c r="B7" s="80" t="s">
        <v>293</v>
      </c>
      <c r="C7" s="123" t="s">
        <v>294</v>
      </c>
      <c r="F7" s="30"/>
    </row>
    <row r="8" spans="1:8" s="1" customFormat="1" ht="15" customHeight="1" x14ac:dyDescent="0.25">
      <c r="A8" s="130"/>
      <c r="B8" s="72" t="s">
        <v>295</v>
      </c>
      <c r="C8" s="123" t="s">
        <v>296</v>
      </c>
      <c r="F8" s="30"/>
    </row>
    <row r="9" spans="1:8" s="1" customFormat="1" x14ac:dyDescent="0.25">
      <c r="A9" s="132"/>
      <c r="C9" s="123" t="s">
        <v>297</v>
      </c>
      <c r="F9" s="30"/>
    </row>
    <row r="10" spans="1:8" s="1" customFormat="1" x14ac:dyDescent="0.25">
      <c r="A10" s="130" t="s">
        <v>298</v>
      </c>
      <c r="B10" s="72" t="s">
        <v>299</v>
      </c>
      <c r="C10" s="123" t="s">
        <v>180</v>
      </c>
      <c r="F10" s="30"/>
    </row>
    <row r="11" spans="1:8" s="1" customFormat="1" x14ac:dyDescent="0.25">
      <c r="A11" s="130"/>
      <c r="B11" s="72" t="s">
        <v>300</v>
      </c>
      <c r="C11" s="123" t="s">
        <v>301</v>
      </c>
      <c r="F11" s="30"/>
    </row>
    <row r="12" spans="1:8" s="51" customFormat="1" x14ac:dyDescent="0.25">
      <c r="A12" s="130"/>
      <c r="B12" s="72" t="s">
        <v>302</v>
      </c>
      <c r="C12" s="53"/>
    </row>
    <row r="13" spans="1:8" s="1" customFormat="1" x14ac:dyDescent="0.25">
      <c r="A13" s="130"/>
      <c r="B13" s="72" t="s">
        <v>303</v>
      </c>
      <c r="F13" s="30"/>
    </row>
    <row r="14" spans="1:8" s="1" customFormat="1" x14ac:dyDescent="0.25">
      <c r="A14" s="132"/>
      <c r="E14" s="46"/>
      <c r="F14" s="46"/>
      <c r="G14" s="46"/>
      <c r="H14" s="46"/>
    </row>
    <row r="15" spans="1:8" s="1" customFormat="1" x14ac:dyDescent="0.25">
      <c r="A15" s="130" t="s">
        <v>304</v>
      </c>
      <c r="B15" s="80" t="s">
        <v>305</v>
      </c>
      <c r="E15" s="46"/>
      <c r="F15" s="46"/>
      <c r="G15" s="46"/>
      <c r="H15" s="46"/>
    </row>
    <row r="16" spans="1:8" s="1" customFormat="1" x14ac:dyDescent="0.25">
      <c r="A16" s="130"/>
      <c r="B16" s="72" t="s">
        <v>306</v>
      </c>
      <c r="E16" s="46"/>
      <c r="F16" s="46"/>
      <c r="G16" s="46"/>
      <c r="H16" s="46"/>
    </row>
    <row r="17" spans="1:10" s="1" customFormat="1" x14ac:dyDescent="0.25">
      <c r="A17" s="132"/>
      <c r="B17" s="72" t="s">
        <v>307</v>
      </c>
      <c r="E17" s="46"/>
      <c r="F17" s="46"/>
      <c r="G17" s="46"/>
      <c r="H17" s="46"/>
    </row>
    <row r="18" spans="1:10" s="1" customFormat="1" x14ac:dyDescent="0.25">
      <c r="A18" s="130"/>
      <c r="B18" s="72" t="s">
        <v>308</v>
      </c>
      <c r="E18" s="46"/>
      <c r="F18" s="46"/>
      <c r="G18" s="46"/>
      <c r="H18" s="46"/>
      <c r="I18" s="46"/>
      <c r="J18" s="46"/>
    </row>
    <row r="19" spans="1:10" s="1" customFormat="1" x14ac:dyDescent="0.25">
      <c r="A19" s="132"/>
      <c r="D19" s="46"/>
      <c r="E19" s="46"/>
      <c r="F19" s="46"/>
      <c r="G19" s="46"/>
      <c r="H19" s="46"/>
      <c r="I19" s="46"/>
      <c r="J19" s="46"/>
    </row>
    <row r="20" spans="1:10" s="1" customFormat="1" x14ac:dyDescent="0.25">
      <c r="A20" s="130" t="s">
        <v>309</v>
      </c>
      <c r="B20" s="72" t="s">
        <v>310</v>
      </c>
      <c r="D20" s="46"/>
      <c r="E20" s="46"/>
      <c r="F20" s="46"/>
      <c r="G20" s="46"/>
      <c r="H20" s="46"/>
      <c r="I20" s="46"/>
      <c r="J20" s="46"/>
    </row>
    <row r="21" spans="1:10" s="1" customFormat="1" x14ac:dyDescent="0.25">
      <c r="A21" s="130"/>
      <c r="B21" s="80" t="s">
        <v>311</v>
      </c>
      <c r="D21" s="46"/>
      <c r="E21" s="46"/>
      <c r="F21" s="46"/>
      <c r="G21" s="46"/>
      <c r="H21" s="46"/>
      <c r="I21" s="46"/>
      <c r="J21" s="46"/>
    </row>
    <row r="22" spans="1:10" s="1" customFormat="1" x14ac:dyDescent="0.25">
      <c r="A22" s="130"/>
      <c r="B22" s="72" t="s">
        <v>312</v>
      </c>
      <c r="D22" s="46"/>
      <c r="E22" s="46"/>
      <c r="F22" s="46"/>
      <c r="G22" s="46"/>
      <c r="H22" s="46"/>
      <c r="I22" s="46"/>
      <c r="J22" s="46"/>
    </row>
    <row r="23" spans="1:10" s="1" customFormat="1" x14ac:dyDescent="0.25">
      <c r="A23" s="132"/>
      <c r="B23" s="66" t="s">
        <v>313</v>
      </c>
      <c r="E23" s="46"/>
      <c r="F23" s="46"/>
      <c r="G23" s="46"/>
      <c r="H23" s="46"/>
      <c r="I23" s="46"/>
      <c r="J23" s="46"/>
    </row>
    <row r="24" spans="1:10" s="1" customFormat="1" x14ac:dyDescent="0.25">
      <c r="A24" s="132"/>
      <c r="B24" s="81"/>
      <c r="E24" s="46"/>
      <c r="F24" s="46"/>
      <c r="G24" s="46"/>
      <c r="H24" s="46"/>
      <c r="I24" s="46"/>
      <c r="J24" s="46"/>
    </row>
    <row r="25" spans="1:10" s="1" customFormat="1" x14ac:dyDescent="0.25">
      <c r="A25" s="130"/>
      <c r="B25" s="81" t="s">
        <v>314</v>
      </c>
      <c r="D25" s="47"/>
      <c r="E25" s="46" t="s">
        <v>224</v>
      </c>
      <c r="F25" s="46"/>
      <c r="G25" s="46"/>
      <c r="H25" s="46"/>
      <c r="I25" s="46"/>
      <c r="J25" s="46"/>
    </row>
    <row r="26" spans="1:10" s="1" customFormat="1" x14ac:dyDescent="0.25">
      <c r="A26" s="130"/>
      <c r="B26" s="81" t="s">
        <v>315</v>
      </c>
      <c r="D26" s="47"/>
    </row>
    <row r="27" spans="1:10" s="1" customFormat="1" x14ac:dyDescent="0.25">
      <c r="A27" s="130"/>
      <c r="B27" s="81" t="s">
        <v>316</v>
      </c>
      <c r="D27" s="47"/>
    </row>
    <row r="28" spans="1:10" x14ac:dyDescent="0.25">
      <c r="A28" s="130"/>
      <c r="B28" s="1" t="s">
        <v>317</v>
      </c>
      <c r="D28" s="50"/>
    </row>
    <row r="29" spans="1:10" x14ac:dyDescent="0.25">
      <c r="B29" s="81" t="s">
        <v>318</v>
      </c>
      <c r="D29" s="1"/>
    </row>
    <row r="30" spans="1:10" x14ac:dyDescent="0.25">
      <c r="D30" s="1"/>
    </row>
    <row r="31" spans="1:10" x14ac:dyDescent="0.25">
      <c r="C31" s="53"/>
      <c r="D31" s="46"/>
    </row>
    <row r="32" spans="1:10" x14ac:dyDescent="0.25">
      <c r="A32" s="191"/>
      <c r="B32" s="1"/>
      <c r="C32" s="52"/>
      <c r="D32" s="51"/>
    </row>
    <row r="33" spans="1:4" x14ac:dyDescent="0.25">
      <c r="A33" s="130"/>
      <c r="B33" s="30"/>
      <c r="C33" s="53"/>
      <c r="D33" s="46"/>
    </row>
    <row r="34" spans="1:4" ht="19.5" x14ac:dyDescent="0.25">
      <c r="A34" s="191"/>
      <c r="B34" s="39"/>
      <c r="C34" s="52"/>
      <c r="D34" s="46"/>
    </row>
    <row r="35" spans="1:4" ht="19.5" x14ac:dyDescent="0.25">
      <c r="A35" s="191"/>
      <c r="B35" s="39"/>
      <c r="C35" s="53"/>
      <c r="D35" s="46"/>
    </row>
    <row r="36" spans="1:4" ht="19.5" x14ac:dyDescent="0.25">
      <c r="A36" s="191"/>
      <c r="B36" s="39"/>
      <c r="D36" s="46"/>
    </row>
    <row r="37" spans="1:4" x14ac:dyDescent="0.25">
      <c r="A37" s="191"/>
      <c r="B37" s="13"/>
      <c r="C37" s="53"/>
      <c r="D37" s="46"/>
    </row>
    <row r="38" spans="1:4" x14ac:dyDescent="0.25">
      <c r="A38" s="191"/>
      <c r="C38" s="1"/>
      <c r="D38" s="1"/>
    </row>
    <row r="39" spans="1:4" ht="15" customHeight="1" x14ac:dyDescent="0.25">
      <c r="A39" s="191"/>
      <c r="C39" s="54"/>
      <c r="D39" s="46"/>
    </row>
    <row r="40" spans="1:4" s="66" customFormat="1" ht="15" customHeight="1" x14ac:dyDescent="0.25">
      <c r="A40" s="130"/>
      <c r="C40" s="1"/>
      <c r="D40" s="46"/>
    </row>
    <row r="41" spans="1:4" s="66" customFormat="1" ht="15" customHeight="1" x14ac:dyDescent="0.25">
      <c r="A41" s="130"/>
      <c r="B41" s="80"/>
    </row>
    <row r="42" spans="1:4" s="66" customFormat="1" ht="15" customHeight="1" x14ac:dyDescent="0.25">
      <c r="A42" s="130"/>
      <c r="B42" s="79"/>
    </row>
    <row r="43" spans="1:4" s="66" customFormat="1" ht="15" customHeight="1" x14ac:dyDescent="0.25">
      <c r="A43" s="130"/>
      <c r="B43" s="80"/>
    </row>
    <row r="44" spans="1:4" s="66" customFormat="1" x14ac:dyDescent="0.25">
      <c r="A44" s="130"/>
      <c r="B44" s="79"/>
    </row>
    <row r="45" spans="1:4" s="66" customFormat="1" x14ac:dyDescent="0.25">
      <c r="A45" s="130"/>
      <c r="B45" s="72"/>
    </row>
    <row r="46" spans="1:4" s="66" customFormat="1" x14ac:dyDescent="0.25">
      <c r="A46" s="130"/>
      <c r="B46" s="79"/>
    </row>
    <row r="47" spans="1:4" s="66" customFormat="1" x14ac:dyDescent="0.25">
      <c r="A47" s="130"/>
      <c r="B47" s="72"/>
    </row>
    <row r="48" spans="1:4" s="66" customFormat="1" x14ac:dyDescent="0.25">
      <c r="A48" s="130"/>
      <c r="B48" s="72"/>
    </row>
    <row r="49" spans="1:2" s="66" customFormat="1" x14ac:dyDescent="0.25">
      <c r="A49" s="130"/>
      <c r="B49" s="80"/>
    </row>
    <row r="50" spans="1:2" s="66" customFormat="1" x14ac:dyDescent="0.25">
      <c r="A50" s="130"/>
      <c r="B50" s="72"/>
    </row>
    <row r="51" spans="1:2" s="66" customFormat="1" x14ac:dyDescent="0.25">
      <c r="A51" s="130"/>
      <c r="B51" s="79"/>
    </row>
    <row r="52" spans="1:2" s="66" customFormat="1" x14ac:dyDescent="0.25">
      <c r="A52" s="130"/>
      <c r="B52" s="72"/>
    </row>
    <row r="53" spans="1:2" s="66" customFormat="1" x14ac:dyDescent="0.25">
      <c r="A53" s="130"/>
      <c r="B53" s="80"/>
    </row>
    <row r="54" spans="1:2" s="66" customFormat="1" x14ac:dyDescent="0.25">
      <c r="A54" s="130"/>
      <c r="B54" s="72"/>
    </row>
    <row r="55" spans="1:2" s="66" customFormat="1" x14ac:dyDescent="0.25">
      <c r="A55" s="130"/>
      <c r="B55" s="80"/>
    </row>
    <row r="56" spans="1:2" s="66" customFormat="1" x14ac:dyDescent="0.25">
      <c r="A56" s="130"/>
      <c r="B56" s="72"/>
    </row>
    <row r="57" spans="1:2" s="66" customFormat="1" x14ac:dyDescent="0.25">
      <c r="A57" s="130"/>
    </row>
    <row r="58" spans="1:2" s="66" customFormat="1" x14ac:dyDescent="0.25">
      <c r="A58" s="130"/>
      <c r="B58" s="81"/>
    </row>
    <row r="59" spans="1:2" s="66" customFormat="1" x14ac:dyDescent="0.25">
      <c r="A59" s="130"/>
      <c r="B59" s="81"/>
    </row>
    <row r="60" spans="1:2" s="66" customFormat="1" x14ac:dyDescent="0.25">
      <c r="A60" s="130"/>
      <c r="B60" s="81"/>
    </row>
    <row r="61" spans="1:2" s="66" customFormat="1" x14ac:dyDescent="0.25">
      <c r="A61" s="130"/>
      <c r="B61" s="81"/>
    </row>
    <row r="62" spans="1:2" s="66" customFormat="1" x14ac:dyDescent="0.25">
      <c r="A62" s="130"/>
      <c r="B62" s="81"/>
    </row>
    <row r="63" spans="1:2" s="66" customFormat="1" x14ac:dyDescent="0.25">
      <c r="A63" s="130"/>
      <c r="B63" s="81"/>
    </row>
    <row r="64" spans="1:2" s="66" customFormat="1" x14ac:dyDescent="0.25">
      <c r="A64" s="130"/>
      <c r="B64" s="81"/>
    </row>
    <row r="65" spans="1:2" s="66" customFormat="1" x14ac:dyDescent="0.25">
      <c r="A65" s="130"/>
      <c r="B65" s="81"/>
    </row>
    <row r="66" spans="1:2" s="66" customFormat="1" x14ac:dyDescent="0.25">
      <c r="A66" s="130"/>
      <c r="B66" s="81"/>
    </row>
    <row r="67" spans="1:2" s="66" customFormat="1" x14ac:dyDescent="0.25">
      <c r="A67" s="130"/>
    </row>
    <row r="68" spans="1:2" s="66" customFormat="1" x14ac:dyDescent="0.25">
      <c r="A68" s="130"/>
    </row>
    <row r="69" spans="1:2" s="66" customFormat="1" x14ac:dyDescent="0.25">
      <c r="A69" s="130"/>
    </row>
    <row r="70" spans="1:2" s="66" customFormat="1" x14ac:dyDescent="0.25">
      <c r="A70" s="130"/>
    </row>
    <row r="71" spans="1:2" s="66" customFormat="1" x14ac:dyDescent="0.25">
      <c r="A71" s="130"/>
    </row>
    <row r="72" spans="1:2" s="66" customFormat="1" x14ac:dyDescent="0.25">
      <c r="A72" s="130"/>
    </row>
    <row r="73" spans="1:2" s="66" customFormat="1" x14ac:dyDescent="0.25">
      <c r="A73" s="130"/>
    </row>
    <row r="74" spans="1:2" s="66" customFormat="1" x14ac:dyDescent="0.25">
      <c r="A74" s="130"/>
    </row>
    <row r="75" spans="1:2" s="66" customFormat="1" x14ac:dyDescent="0.25">
      <c r="A75" s="130"/>
    </row>
    <row r="76" spans="1:2" s="66" customFormat="1" x14ac:dyDescent="0.25">
      <c r="A76" s="130"/>
    </row>
    <row r="77" spans="1:2" s="66" customFormat="1" x14ac:dyDescent="0.25">
      <c r="A77" s="130"/>
    </row>
    <row r="78" spans="1:2" s="66" customFormat="1" x14ac:dyDescent="0.25">
      <c r="A78" s="130"/>
    </row>
    <row r="79" spans="1:2" s="66" customFormat="1" x14ac:dyDescent="0.25">
      <c r="A79" s="130"/>
    </row>
    <row r="80" spans="1:2" s="66" customFormat="1" x14ac:dyDescent="0.25">
      <c r="A80" s="130"/>
    </row>
    <row r="81" spans="1:1" s="66" customFormat="1" x14ac:dyDescent="0.25">
      <c r="A81" s="130"/>
    </row>
    <row r="82" spans="1:1" s="66" customFormat="1" x14ac:dyDescent="0.25">
      <c r="A82" s="130"/>
    </row>
    <row r="83" spans="1:1" s="66" customFormat="1" x14ac:dyDescent="0.25">
      <c r="A83" s="130"/>
    </row>
    <row r="84" spans="1:1" s="66" customFormat="1" x14ac:dyDescent="0.25">
      <c r="A84" s="130"/>
    </row>
    <row r="85" spans="1:1" s="66" customFormat="1" x14ac:dyDescent="0.25">
      <c r="A85" s="130"/>
    </row>
    <row r="86" spans="1:1" s="66" customFormat="1" x14ac:dyDescent="0.25">
      <c r="A86" s="130"/>
    </row>
    <row r="87" spans="1:1" s="66" customFormat="1" x14ac:dyDescent="0.25">
      <c r="A87" s="130"/>
    </row>
    <row r="88" spans="1:1" s="66" customFormat="1" x14ac:dyDescent="0.25">
      <c r="A88" s="130"/>
    </row>
    <row r="89" spans="1:1" s="66" customFormat="1" x14ac:dyDescent="0.25">
      <c r="A89" s="130"/>
    </row>
    <row r="90" spans="1:1" s="66" customFormat="1" x14ac:dyDescent="0.25">
      <c r="A90" s="130"/>
    </row>
    <row r="91" spans="1:1" s="66" customFormat="1" x14ac:dyDescent="0.25">
      <c r="A91" s="130"/>
    </row>
    <row r="92" spans="1:1" s="66" customFormat="1" x14ac:dyDescent="0.25">
      <c r="A92" s="130"/>
    </row>
    <row r="93" spans="1:1" s="66" customFormat="1" x14ac:dyDescent="0.25">
      <c r="A93" s="130"/>
    </row>
    <row r="94" spans="1:1" s="66" customFormat="1" x14ac:dyDescent="0.25">
      <c r="A94" s="130"/>
    </row>
    <row r="95" spans="1:1" s="66" customFormat="1" x14ac:dyDescent="0.25">
      <c r="A95" s="130"/>
    </row>
    <row r="96" spans="1:1" s="66" customFormat="1" x14ac:dyDescent="0.25">
      <c r="A96" s="130"/>
    </row>
    <row r="97" spans="1:1" s="66" customFormat="1" x14ac:dyDescent="0.25">
      <c r="A97" s="130"/>
    </row>
    <row r="98" spans="1:1" s="66" customFormat="1" x14ac:dyDescent="0.25">
      <c r="A98" s="130"/>
    </row>
    <row r="99" spans="1:1" s="66" customFormat="1" x14ac:dyDescent="0.25">
      <c r="A99" s="130"/>
    </row>
    <row r="100" spans="1:1" s="66" customFormat="1" x14ac:dyDescent="0.25">
      <c r="A100" s="130"/>
    </row>
    <row r="101" spans="1:1" s="66" customFormat="1" x14ac:dyDescent="0.25">
      <c r="A101" s="130"/>
    </row>
    <row r="102" spans="1:1" s="66" customFormat="1" x14ac:dyDescent="0.25">
      <c r="A102" s="130"/>
    </row>
    <row r="103" spans="1:1" s="66" customFormat="1" x14ac:dyDescent="0.25">
      <c r="A103" s="130"/>
    </row>
    <row r="104" spans="1:1" s="66" customFormat="1" x14ac:dyDescent="0.25">
      <c r="A104" s="130"/>
    </row>
    <row r="105" spans="1:1" s="66" customFormat="1" x14ac:dyDescent="0.25">
      <c r="A105" s="130"/>
    </row>
    <row r="106" spans="1:1" s="66" customFormat="1" x14ac:dyDescent="0.25">
      <c r="A106" s="130"/>
    </row>
    <row r="107" spans="1:1" s="66" customFormat="1" x14ac:dyDescent="0.25">
      <c r="A107" s="130"/>
    </row>
    <row r="108" spans="1:1" s="66" customFormat="1" x14ac:dyDescent="0.25">
      <c r="A108" s="130"/>
    </row>
    <row r="109" spans="1:1" s="66" customFormat="1" x14ac:dyDescent="0.25">
      <c r="A109" s="130"/>
    </row>
    <row r="110" spans="1:1" s="66" customFormat="1" x14ac:dyDescent="0.25">
      <c r="A110" s="130"/>
    </row>
    <row r="111" spans="1:1" s="66" customFormat="1" x14ac:dyDescent="0.25">
      <c r="A111" s="130"/>
    </row>
    <row r="112" spans="1:1" s="66" customFormat="1" x14ac:dyDescent="0.25">
      <c r="A112" s="130"/>
    </row>
    <row r="113" spans="1:1" s="66" customFormat="1" x14ac:dyDescent="0.25">
      <c r="A113" s="130"/>
    </row>
    <row r="114" spans="1:1" s="66" customFormat="1" x14ac:dyDescent="0.25">
      <c r="A114" s="130"/>
    </row>
    <row r="115" spans="1:1" s="66" customFormat="1" x14ac:dyDescent="0.25">
      <c r="A115" s="130"/>
    </row>
    <row r="116" spans="1:1" s="66" customFormat="1" x14ac:dyDescent="0.25">
      <c r="A116" s="130"/>
    </row>
    <row r="117" spans="1:1" s="66" customFormat="1" x14ac:dyDescent="0.25">
      <c r="A117" s="130"/>
    </row>
    <row r="118" spans="1:1" s="66" customFormat="1" x14ac:dyDescent="0.25">
      <c r="A118" s="130"/>
    </row>
    <row r="119" spans="1:1" s="66" customFormat="1" x14ac:dyDescent="0.25">
      <c r="A119" s="130"/>
    </row>
    <row r="120" spans="1:1" s="66" customFormat="1" x14ac:dyDescent="0.25">
      <c r="A120" s="130"/>
    </row>
    <row r="121" spans="1:1" s="66" customFormat="1" x14ac:dyDescent="0.25">
      <c r="A121" s="130"/>
    </row>
    <row r="122" spans="1:1" s="66" customFormat="1" x14ac:dyDescent="0.25">
      <c r="A122" s="130"/>
    </row>
    <row r="123" spans="1:1" s="66" customFormat="1" x14ac:dyDescent="0.25">
      <c r="A123" s="130"/>
    </row>
    <row r="124" spans="1:1" s="66" customFormat="1" x14ac:dyDescent="0.25">
      <c r="A124" s="130"/>
    </row>
    <row r="125" spans="1:1" s="66" customFormat="1" x14ac:dyDescent="0.25">
      <c r="A125" s="130"/>
    </row>
    <row r="126" spans="1:1" s="66" customFormat="1" x14ac:dyDescent="0.25">
      <c r="A126" s="130"/>
    </row>
    <row r="127" spans="1:1" s="66" customFormat="1" x14ac:dyDescent="0.25">
      <c r="A127" s="130"/>
    </row>
    <row r="128" spans="1:1" s="66" customFormat="1" x14ac:dyDescent="0.25">
      <c r="A128" s="130"/>
    </row>
    <row r="129" spans="1:1" s="66" customFormat="1" x14ac:dyDescent="0.25">
      <c r="A129" s="130"/>
    </row>
    <row r="130" spans="1:1" s="66" customFormat="1" x14ac:dyDescent="0.25">
      <c r="A130" s="130"/>
    </row>
    <row r="131" spans="1:1" s="66" customFormat="1" x14ac:dyDescent="0.25">
      <c r="A131" s="130"/>
    </row>
    <row r="132" spans="1:1" s="66" customFormat="1" x14ac:dyDescent="0.25">
      <c r="A132" s="130"/>
    </row>
    <row r="133" spans="1:1" s="66" customFormat="1" x14ac:dyDescent="0.25">
      <c r="A133" s="130"/>
    </row>
    <row r="134" spans="1:1" s="66" customFormat="1" x14ac:dyDescent="0.25">
      <c r="A134" s="130"/>
    </row>
    <row r="135" spans="1:1" s="66" customFormat="1" x14ac:dyDescent="0.25">
      <c r="A135" s="130"/>
    </row>
    <row r="136" spans="1:1" s="66" customFormat="1" x14ac:dyDescent="0.25">
      <c r="A136" s="130"/>
    </row>
    <row r="137" spans="1:1" s="66" customFormat="1" x14ac:dyDescent="0.25">
      <c r="A137" s="130"/>
    </row>
    <row r="138" spans="1:1" s="66" customFormat="1" x14ac:dyDescent="0.25">
      <c r="A138" s="130"/>
    </row>
    <row r="139" spans="1:1" s="66" customFormat="1" x14ac:dyDescent="0.25">
      <c r="A139" s="130"/>
    </row>
    <row r="140" spans="1:1" s="66" customFormat="1" x14ac:dyDescent="0.25">
      <c r="A140" s="130"/>
    </row>
    <row r="141" spans="1:1" s="66" customFormat="1" x14ac:dyDescent="0.25">
      <c r="A141" s="130"/>
    </row>
    <row r="142" spans="1:1" s="66" customFormat="1" x14ac:dyDescent="0.25">
      <c r="A142" s="130"/>
    </row>
    <row r="143" spans="1:1" s="66" customFormat="1" x14ac:dyDescent="0.25">
      <c r="A143" s="130"/>
    </row>
    <row r="144" spans="1:1" s="66" customFormat="1" x14ac:dyDescent="0.25">
      <c r="A144" s="130"/>
    </row>
    <row r="145" spans="1:1" s="66" customFormat="1" x14ac:dyDescent="0.25">
      <c r="A145" s="130"/>
    </row>
    <row r="146" spans="1:1" s="66" customFormat="1" x14ac:dyDescent="0.25">
      <c r="A146" s="130"/>
    </row>
    <row r="147" spans="1:1" s="66" customFormat="1" x14ac:dyDescent="0.25">
      <c r="A147" s="130"/>
    </row>
    <row r="148" spans="1:1" s="66" customFormat="1" x14ac:dyDescent="0.25">
      <c r="A148" s="130"/>
    </row>
    <row r="149" spans="1:1" s="66" customFormat="1" x14ac:dyDescent="0.25">
      <c r="A149" s="130"/>
    </row>
    <row r="150" spans="1:1" s="66" customFormat="1" x14ac:dyDescent="0.25">
      <c r="A150" s="130"/>
    </row>
    <row r="151" spans="1:1" s="66" customFormat="1" x14ac:dyDescent="0.25">
      <c r="A151" s="130"/>
    </row>
    <row r="152" spans="1:1" s="66" customFormat="1" x14ac:dyDescent="0.25">
      <c r="A152" s="130"/>
    </row>
    <row r="153" spans="1:1" s="66" customFormat="1" x14ac:dyDescent="0.25">
      <c r="A153" s="130"/>
    </row>
    <row r="154" spans="1:1" s="66" customFormat="1" x14ac:dyDescent="0.25">
      <c r="A154" s="130"/>
    </row>
    <row r="155" spans="1:1" s="66" customFormat="1" x14ac:dyDescent="0.25">
      <c r="A155" s="130"/>
    </row>
    <row r="156" spans="1:1" s="66" customFormat="1" x14ac:dyDescent="0.25">
      <c r="A156" s="130"/>
    </row>
    <row r="157" spans="1:1" s="66" customFormat="1" x14ac:dyDescent="0.25">
      <c r="A157" s="130"/>
    </row>
    <row r="158" spans="1:1" s="66" customFormat="1" x14ac:dyDescent="0.25">
      <c r="A158" s="130"/>
    </row>
    <row r="159" spans="1:1" s="66" customFormat="1" x14ac:dyDescent="0.25">
      <c r="A159" s="130"/>
    </row>
    <row r="160" spans="1:1" s="66" customFormat="1" x14ac:dyDescent="0.25">
      <c r="A160" s="130"/>
    </row>
    <row r="161" spans="1:1" s="66" customFormat="1" x14ac:dyDescent="0.25">
      <c r="A161" s="130"/>
    </row>
    <row r="162" spans="1:1" s="66" customFormat="1" x14ac:dyDescent="0.25">
      <c r="A162" s="130"/>
    </row>
    <row r="163" spans="1:1" s="66" customFormat="1" x14ac:dyDescent="0.25">
      <c r="A163" s="130"/>
    </row>
    <row r="164" spans="1:1" s="66" customFormat="1" x14ac:dyDescent="0.25">
      <c r="A164" s="130"/>
    </row>
    <row r="165" spans="1:1" s="66" customFormat="1" x14ac:dyDescent="0.25">
      <c r="A165" s="130"/>
    </row>
    <row r="166" spans="1:1" s="66" customFormat="1" x14ac:dyDescent="0.25">
      <c r="A166" s="130"/>
    </row>
    <row r="167" spans="1:1" s="66" customFormat="1" x14ac:dyDescent="0.25">
      <c r="A167" s="130"/>
    </row>
    <row r="168" spans="1:1" s="66" customFormat="1" x14ac:dyDescent="0.25">
      <c r="A168" s="130"/>
    </row>
    <row r="169" spans="1:1" s="66" customFormat="1" x14ac:dyDescent="0.25">
      <c r="A169" s="130"/>
    </row>
    <row r="170" spans="1:1" s="66" customFormat="1" x14ac:dyDescent="0.25">
      <c r="A170" s="130"/>
    </row>
    <row r="171" spans="1:1" s="66" customFormat="1" x14ac:dyDescent="0.25">
      <c r="A171" s="130"/>
    </row>
    <row r="172" spans="1:1" s="66" customFormat="1" x14ac:dyDescent="0.25">
      <c r="A172" s="130"/>
    </row>
    <row r="173" spans="1:1" s="66" customFormat="1" x14ac:dyDescent="0.25">
      <c r="A173" s="130"/>
    </row>
    <row r="174" spans="1:1" s="66" customFormat="1" x14ac:dyDescent="0.25">
      <c r="A174" s="130"/>
    </row>
    <row r="175" spans="1:1" s="66" customFormat="1" x14ac:dyDescent="0.25">
      <c r="A175" s="130"/>
    </row>
    <row r="176" spans="1:1" s="66" customFormat="1" x14ac:dyDescent="0.25">
      <c r="A176" s="130"/>
    </row>
    <row r="177" spans="1:1" s="66" customFormat="1" x14ac:dyDescent="0.25">
      <c r="A177" s="130"/>
    </row>
    <row r="178" spans="1:1" s="66" customFormat="1" x14ac:dyDescent="0.25">
      <c r="A178" s="130"/>
    </row>
    <row r="179" spans="1:1" s="66" customFormat="1" x14ac:dyDescent="0.25">
      <c r="A179" s="130"/>
    </row>
    <row r="180" spans="1:1" s="66" customFormat="1" x14ac:dyDescent="0.25">
      <c r="A180" s="130"/>
    </row>
    <row r="181" spans="1:1" s="66" customFormat="1" x14ac:dyDescent="0.25">
      <c r="A181" s="130"/>
    </row>
    <row r="182" spans="1:1" s="66" customFormat="1" x14ac:dyDescent="0.25">
      <c r="A182" s="130"/>
    </row>
    <row r="183" spans="1:1" s="66" customFormat="1" x14ac:dyDescent="0.25">
      <c r="A183" s="130"/>
    </row>
    <row r="184" spans="1:1" s="66" customFormat="1" x14ac:dyDescent="0.25">
      <c r="A184" s="130"/>
    </row>
    <row r="185" spans="1:1" s="66" customFormat="1" x14ac:dyDescent="0.25">
      <c r="A185" s="130"/>
    </row>
    <row r="186" spans="1:1" s="66" customFormat="1" x14ac:dyDescent="0.25">
      <c r="A186" s="130"/>
    </row>
    <row r="187" spans="1:1" s="66" customFormat="1" x14ac:dyDescent="0.25">
      <c r="A187" s="130"/>
    </row>
    <row r="188" spans="1:1" s="66" customFormat="1" x14ac:dyDescent="0.25">
      <c r="A188" s="130"/>
    </row>
    <row r="189" spans="1:1" s="66" customFormat="1" x14ac:dyDescent="0.25">
      <c r="A189" s="130"/>
    </row>
    <row r="190" spans="1:1" s="66" customFormat="1" x14ac:dyDescent="0.25">
      <c r="A190" s="130"/>
    </row>
    <row r="191" spans="1:1" s="66" customFormat="1" x14ac:dyDescent="0.25">
      <c r="A191" s="130"/>
    </row>
    <row r="192" spans="1:1" s="66" customFormat="1" x14ac:dyDescent="0.25">
      <c r="A192" s="130"/>
    </row>
    <row r="193" spans="1:1" s="66" customFormat="1" x14ac:dyDescent="0.25">
      <c r="A193" s="130"/>
    </row>
    <row r="194" spans="1:1" s="66" customFormat="1" x14ac:dyDescent="0.25">
      <c r="A194" s="130"/>
    </row>
    <row r="195" spans="1:1" s="66" customFormat="1" x14ac:dyDescent="0.25">
      <c r="A195" s="130"/>
    </row>
    <row r="196" spans="1:1" s="66" customFormat="1" x14ac:dyDescent="0.25">
      <c r="A196" s="130"/>
    </row>
    <row r="197" spans="1:1" s="66" customFormat="1" x14ac:dyDescent="0.25">
      <c r="A197" s="130"/>
    </row>
    <row r="198" spans="1:1" s="66" customFormat="1" x14ac:dyDescent="0.25">
      <c r="A198" s="130"/>
    </row>
    <row r="199" spans="1:1" s="66" customFormat="1" x14ac:dyDescent="0.25">
      <c r="A199" s="130"/>
    </row>
    <row r="200" spans="1:1" s="66" customFormat="1" x14ac:dyDescent="0.25">
      <c r="A200" s="130"/>
    </row>
    <row r="201" spans="1:1" s="66" customFormat="1" x14ac:dyDescent="0.25">
      <c r="A201" s="130"/>
    </row>
    <row r="202" spans="1:1" s="66" customFormat="1" x14ac:dyDescent="0.25">
      <c r="A202" s="130"/>
    </row>
    <row r="203" spans="1:1" s="66" customFormat="1" x14ac:dyDescent="0.25">
      <c r="A203" s="130"/>
    </row>
    <row r="204" spans="1:1" s="66" customFormat="1" x14ac:dyDescent="0.25">
      <c r="A204" s="130"/>
    </row>
    <row r="205" spans="1:1" s="66" customFormat="1" x14ac:dyDescent="0.25">
      <c r="A205" s="130"/>
    </row>
    <row r="206" spans="1:1" s="66" customFormat="1" x14ac:dyDescent="0.25">
      <c r="A206" s="130"/>
    </row>
    <row r="207" spans="1:1" s="66" customFormat="1" x14ac:dyDescent="0.25">
      <c r="A207" s="130"/>
    </row>
    <row r="208" spans="1:1" s="66" customFormat="1" x14ac:dyDescent="0.25">
      <c r="A208" s="130"/>
    </row>
    <row r="209" spans="1:1" s="66" customFormat="1" x14ac:dyDescent="0.25">
      <c r="A209" s="130"/>
    </row>
    <row r="210" spans="1:1" s="66" customFormat="1" x14ac:dyDescent="0.25">
      <c r="A210" s="130"/>
    </row>
    <row r="211" spans="1:1" s="66" customFormat="1" x14ac:dyDescent="0.25">
      <c r="A211" s="130"/>
    </row>
    <row r="212" spans="1:1" s="66" customFormat="1" x14ac:dyDescent="0.25">
      <c r="A212" s="130"/>
    </row>
    <row r="213" spans="1:1" x14ac:dyDescent="0.25">
      <c r="A213" s="191"/>
    </row>
    <row r="214" spans="1:1" x14ac:dyDescent="0.25">
      <c r="A214" s="191"/>
    </row>
    <row r="215" spans="1:1" x14ac:dyDescent="0.25">
      <c r="A215" s="191"/>
    </row>
    <row r="216" spans="1:1" x14ac:dyDescent="0.25">
      <c r="A216" s="191"/>
    </row>
    <row r="217" spans="1:1" x14ac:dyDescent="0.25">
      <c r="A217" s="191"/>
    </row>
    <row r="218" spans="1:1" x14ac:dyDescent="0.25">
      <c r="A218" s="191"/>
    </row>
    <row r="219" spans="1:1" x14ac:dyDescent="0.25">
      <c r="A219" s="191"/>
    </row>
    <row r="220" spans="1:1" x14ac:dyDescent="0.25">
      <c r="A220" s="191"/>
    </row>
    <row r="221" spans="1:1" x14ac:dyDescent="0.25">
      <c r="A221" s="191"/>
    </row>
    <row r="222" spans="1:1" x14ac:dyDescent="0.25">
      <c r="A222" s="191"/>
    </row>
    <row r="223" spans="1:1" x14ac:dyDescent="0.25">
      <c r="A223" s="191"/>
    </row>
    <row r="224" spans="1:1" x14ac:dyDescent="0.25">
      <c r="A224" s="191"/>
    </row>
    <row r="225" spans="1:1" x14ac:dyDescent="0.25">
      <c r="A225" s="191"/>
    </row>
    <row r="226" spans="1:1" x14ac:dyDescent="0.25">
      <c r="A226" s="191"/>
    </row>
    <row r="227" spans="1:1" x14ac:dyDescent="0.25">
      <c r="A227" s="191"/>
    </row>
    <row r="228" spans="1:1" x14ac:dyDescent="0.25">
      <c r="A228" s="191"/>
    </row>
    <row r="229" spans="1:1" x14ac:dyDescent="0.25">
      <c r="A229" s="191"/>
    </row>
    <row r="230" spans="1:1" x14ac:dyDescent="0.25">
      <c r="A230" s="191"/>
    </row>
    <row r="231" spans="1:1" x14ac:dyDescent="0.25">
      <c r="A231" s="191"/>
    </row>
    <row r="232" spans="1:1" x14ac:dyDescent="0.25">
      <c r="A232" s="191"/>
    </row>
    <row r="233" spans="1:1" x14ac:dyDescent="0.25">
      <c r="A233" s="191"/>
    </row>
    <row r="234" spans="1:1" x14ac:dyDescent="0.25">
      <c r="A234" s="191"/>
    </row>
    <row r="235" spans="1:1" x14ac:dyDescent="0.25">
      <c r="A235" s="191"/>
    </row>
    <row r="236" spans="1:1" x14ac:dyDescent="0.25">
      <c r="A236" s="191"/>
    </row>
    <row r="237" spans="1:1" x14ac:dyDescent="0.25">
      <c r="A237" s="191"/>
    </row>
    <row r="238" spans="1:1" x14ac:dyDescent="0.25">
      <c r="A238" s="191"/>
    </row>
    <row r="239" spans="1:1" x14ac:dyDescent="0.25">
      <c r="A239" s="191"/>
    </row>
    <row r="240" spans="1:1" x14ac:dyDescent="0.25">
      <c r="A240" s="191"/>
    </row>
    <row r="241" spans="1:1" x14ac:dyDescent="0.25">
      <c r="A241" s="191"/>
    </row>
    <row r="242" spans="1:1" x14ac:dyDescent="0.25">
      <c r="A242" s="191"/>
    </row>
    <row r="243" spans="1:1" x14ac:dyDescent="0.25">
      <c r="A243" s="191"/>
    </row>
    <row r="244" spans="1:1" x14ac:dyDescent="0.25">
      <c r="A244" s="191"/>
    </row>
    <row r="245" spans="1:1" x14ac:dyDescent="0.25">
      <c r="A245" s="191"/>
    </row>
    <row r="246" spans="1:1" x14ac:dyDescent="0.25">
      <c r="A246" s="191"/>
    </row>
    <row r="247" spans="1:1" x14ac:dyDescent="0.25">
      <c r="A247" s="191"/>
    </row>
    <row r="248" spans="1:1" x14ac:dyDescent="0.25">
      <c r="A248" s="191"/>
    </row>
    <row r="249" spans="1:1" x14ac:dyDescent="0.25">
      <c r="A249" s="191"/>
    </row>
    <row r="250" spans="1:1" x14ac:dyDescent="0.25">
      <c r="A250" s="191"/>
    </row>
    <row r="251" spans="1:1" x14ac:dyDescent="0.25">
      <c r="A251" s="191"/>
    </row>
    <row r="252" spans="1:1" x14ac:dyDescent="0.25">
      <c r="A252" s="191"/>
    </row>
    <row r="253" spans="1:1" x14ac:dyDescent="0.25">
      <c r="A253" s="191"/>
    </row>
    <row r="254" spans="1:1" x14ac:dyDescent="0.25">
      <c r="A254" s="191"/>
    </row>
    <row r="255" spans="1:1" x14ac:dyDescent="0.25">
      <c r="A255" s="191"/>
    </row>
    <row r="256" spans="1:1" x14ac:dyDescent="0.25">
      <c r="A256" s="191"/>
    </row>
    <row r="257" spans="1:1" x14ac:dyDescent="0.25">
      <c r="A257" s="191"/>
    </row>
    <row r="258" spans="1:1" x14ac:dyDescent="0.25">
      <c r="A258" s="191"/>
    </row>
    <row r="259" spans="1:1" x14ac:dyDescent="0.25">
      <c r="A259" s="191"/>
    </row>
    <row r="260" spans="1:1" x14ac:dyDescent="0.25">
      <c r="A260" s="191"/>
    </row>
    <row r="261" spans="1:1" x14ac:dyDescent="0.25">
      <c r="A261" s="191"/>
    </row>
    <row r="262" spans="1:1" x14ac:dyDescent="0.25">
      <c r="A262" s="191"/>
    </row>
    <row r="263" spans="1:1" x14ac:dyDescent="0.25">
      <c r="A263" s="191"/>
    </row>
    <row r="264" spans="1:1" x14ac:dyDescent="0.25">
      <c r="A264" s="191"/>
    </row>
    <row r="265" spans="1:1" x14ac:dyDescent="0.25">
      <c r="A265" s="191"/>
    </row>
    <row r="266" spans="1:1" x14ac:dyDescent="0.25">
      <c r="A266" s="191"/>
    </row>
    <row r="267" spans="1:1" x14ac:dyDescent="0.25">
      <c r="A267" s="191"/>
    </row>
    <row r="268" spans="1:1" x14ac:dyDescent="0.25">
      <c r="A268" s="191"/>
    </row>
    <row r="269" spans="1:1" x14ac:dyDescent="0.25">
      <c r="A269" s="191"/>
    </row>
    <row r="270" spans="1:1" x14ac:dyDescent="0.25">
      <c r="A270" s="191"/>
    </row>
    <row r="271" spans="1:1" x14ac:dyDescent="0.25">
      <c r="A271" s="191"/>
    </row>
    <row r="272" spans="1:1" x14ac:dyDescent="0.25">
      <c r="A272" s="191"/>
    </row>
    <row r="273" spans="1:1" x14ac:dyDescent="0.25">
      <c r="A273" s="191"/>
    </row>
    <row r="274" spans="1:1" x14ac:dyDescent="0.25">
      <c r="A274" s="191"/>
    </row>
    <row r="275" spans="1:1" x14ac:dyDescent="0.25">
      <c r="A275" s="191"/>
    </row>
    <row r="276" spans="1:1" x14ac:dyDescent="0.25">
      <c r="A276" s="191"/>
    </row>
    <row r="277" spans="1:1" x14ac:dyDescent="0.25">
      <c r="A277" s="191"/>
    </row>
    <row r="278" spans="1:1" x14ac:dyDescent="0.25">
      <c r="A278" s="191"/>
    </row>
    <row r="279" spans="1:1" x14ac:dyDescent="0.25">
      <c r="A279" s="191"/>
    </row>
    <row r="280" spans="1:1" x14ac:dyDescent="0.25">
      <c r="A280" s="191"/>
    </row>
    <row r="281" spans="1:1" x14ac:dyDescent="0.25">
      <c r="A281" s="191"/>
    </row>
    <row r="282" spans="1:1" x14ac:dyDescent="0.25">
      <c r="A282" s="191"/>
    </row>
    <row r="283" spans="1:1" x14ac:dyDescent="0.25">
      <c r="A283" s="191"/>
    </row>
    <row r="284" spans="1:1" x14ac:dyDescent="0.25">
      <c r="A284" s="191"/>
    </row>
    <row r="285" spans="1:1" x14ac:dyDescent="0.25">
      <c r="A285" s="191"/>
    </row>
    <row r="286" spans="1:1" x14ac:dyDescent="0.25">
      <c r="A286" s="191"/>
    </row>
    <row r="287" spans="1:1" x14ac:dyDescent="0.25">
      <c r="A287" s="191"/>
    </row>
    <row r="288" spans="1:1" x14ac:dyDescent="0.25">
      <c r="A288" s="191"/>
    </row>
    <row r="289" spans="1:1" x14ac:dyDescent="0.25">
      <c r="A289" s="191"/>
    </row>
    <row r="290" spans="1:1" x14ac:dyDescent="0.25">
      <c r="A290" s="191"/>
    </row>
    <row r="291" spans="1:1" x14ac:dyDescent="0.25">
      <c r="A291" s="191"/>
    </row>
    <row r="292" spans="1:1" x14ac:dyDescent="0.25">
      <c r="A292" s="191"/>
    </row>
    <row r="293" spans="1:1" x14ac:dyDescent="0.25">
      <c r="A293" s="191"/>
    </row>
    <row r="294" spans="1:1" x14ac:dyDescent="0.25">
      <c r="A294" s="191"/>
    </row>
    <row r="295" spans="1:1" x14ac:dyDescent="0.25">
      <c r="A295" s="191"/>
    </row>
    <row r="296" spans="1:1" x14ac:dyDescent="0.25">
      <c r="A296" s="191"/>
    </row>
    <row r="297" spans="1:1" x14ac:dyDescent="0.25">
      <c r="A297" s="191"/>
    </row>
    <row r="298" spans="1:1" x14ac:dyDescent="0.25">
      <c r="A298" s="191"/>
    </row>
    <row r="299" spans="1:1" x14ac:dyDescent="0.25">
      <c r="A299" s="191"/>
    </row>
    <row r="300" spans="1:1" x14ac:dyDescent="0.25">
      <c r="A300" s="191"/>
    </row>
    <row r="301" spans="1:1" x14ac:dyDescent="0.25">
      <c r="A301" s="191"/>
    </row>
    <row r="302" spans="1:1" x14ac:dyDescent="0.25">
      <c r="A302" s="191"/>
    </row>
    <row r="303" spans="1:1" x14ac:dyDescent="0.25">
      <c r="A303" s="191"/>
    </row>
    <row r="304" spans="1:1" x14ac:dyDescent="0.25">
      <c r="A304" s="191"/>
    </row>
    <row r="305" spans="1:1" x14ac:dyDescent="0.25">
      <c r="A305" s="191"/>
    </row>
    <row r="306" spans="1:1" x14ac:dyDescent="0.25">
      <c r="A306" s="191"/>
    </row>
    <row r="307" spans="1:1" x14ac:dyDescent="0.25">
      <c r="A307" s="191"/>
    </row>
    <row r="308" spans="1:1" x14ac:dyDescent="0.25">
      <c r="A308" s="191"/>
    </row>
    <row r="309" spans="1:1" x14ac:dyDescent="0.25">
      <c r="A309" s="191"/>
    </row>
    <row r="310" spans="1:1" x14ac:dyDescent="0.25">
      <c r="A310" s="191"/>
    </row>
    <row r="311" spans="1:1" x14ac:dyDescent="0.25">
      <c r="A311" s="191"/>
    </row>
    <row r="312" spans="1:1" x14ac:dyDescent="0.25">
      <c r="A312" s="191"/>
    </row>
    <row r="313" spans="1:1" x14ac:dyDescent="0.25">
      <c r="A313" s="191"/>
    </row>
    <row r="314" spans="1:1" x14ac:dyDescent="0.25">
      <c r="A314" s="191"/>
    </row>
    <row r="315" spans="1:1" x14ac:dyDescent="0.25">
      <c r="A315" s="191"/>
    </row>
    <row r="316" spans="1:1" x14ac:dyDescent="0.25">
      <c r="A316" s="191"/>
    </row>
    <row r="317" spans="1:1" x14ac:dyDescent="0.25">
      <c r="A317" s="191"/>
    </row>
    <row r="318" spans="1:1" x14ac:dyDescent="0.25">
      <c r="A318" s="191"/>
    </row>
    <row r="319" spans="1:1" x14ac:dyDescent="0.25">
      <c r="A319" s="191"/>
    </row>
    <row r="320" spans="1:1" x14ac:dyDescent="0.25">
      <c r="A320" s="191"/>
    </row>
    <row r="321" spans="1:1" x14ac:dyDescent="0.25">
      <c r="A321" s="191"/>
    </row>
    <row r="322" spans="1:1" x14ac:dyDescent="0.25">
      <c r="A322" s="191"/>
    </row>
    <row r="323" spans="1:1" x14ac:dyDescent="0.25">
      <c r="A323" s="191"/>
    </row>
    <row r="324" spans="1:1" x14ac:dyDescent="0.25">
      <c r="A324" s="191"/>
    </row>
    <row r="325" spans="1:1" x14ac:dyDescent="0.25">
      <c r="A325" s="191"/>
    </row>
    <row r="326" spans="1:1" x14ac:dyDescent="0.25">
      <c r="A326" s="191"/>
    </row>
    <row r="327" spans="1:1" x14ac:dyDescent="0.25">
      <c r="A327" s="191"/>
    </row>
    <row r="328" spans="1:1" x14ac:dyDescent="0.25">
      <c r="A328" s="191"/>
    </row>
    <row r="329" spans="1:1" x14ac:dyDescent="0.25">
      <c r="A329" s="191"/>
    </row>
    <row r="330" spans="1:1" x14ac:dyDescent="0.25">
      <c r="A330" s="191"/>
    </row>
    <row r="331" spans="1:1" x14ac:dyDescent="0.25">
      <c r="A331" s="191"/>
    </row>
    <row r="332" spans="1:1" x14ac:dyDescent="0.25">
      <c r="A332" s="191"/>
    </row>
    <row r="333" spans="1:1" x14ac:dyDescent="0.25">
      <c r="A333" s="191"/>
    </row>
    <row r="334" spans="1:1" x14ac:dyDescent="0.25">
      <c r="A334" s="191"/>
    </row>
    <row r="335" spans="1:1" x14ac:dyDescent="0.25">
      <c r="A335" s="191"/>
    </row>
    <row r="336" spans="1:1" x14ac:dyDescent="0.25">
      <c r="A336" s="191"/>
    </row>
    <row r="337" spans="1:1" x14ac:dyDescent="0.25">
      <c r="A337" s="191"/>
    </row>
    <row r="338" spans="1:1" x14ac:dyDescent="0.25">
      <c r="A338" s="191"/>
    </row>
    <row r="339" spans="1:1" x14ac:dyDescent="0.25">
      <c r="A339" s="191"/>
    </row>
    <row r="340" spans="1:1" x14ac:dyDescent="0.25">
      <c r="A340" s="191"/>
    </row>
    <row r="341" spans="1:1" x14ac:dyDescent="0.25">
      <c r="A341" s="191"/>
    </row>
    <row r="342" spans="1:1" x14ac:dyDescent="0.25">
      <c r="A342" s="191"/>
    </row>
    <row r="343" spans="1:1" x14ac:dyDescent="0.25">
      <c r="A343" s="191"/>
    </row>
    <row r="344" spans="1:1" x14ac:dyDescent="0.25">
      <c r="A344" s="191"/>
    </row>
    <row r="345" spans="1:1" x14ac:dyDescent="0.25">
      <c r="A345" s="191"/>
    </row>
    <row r="346" spans="1:1" x14ac:dyDescent="0.25">
      <c r="A346" s="191"/>
    </row>
    <row r="347" spans="1:1" x14ac:dyDescent="0.25">
      <c r="A347" s="191"/>
    </row>
    <row r="348" spans="1:1" x14ac:dyDescent="0.25">
      <c r="A348" s="191"/>
    </row>
    <row r="349" spans="1:1" x14ac:dyDescent="0.25">
      <c r="A349" s="191"/>
    </row>
    <row r="350" spans="1:1" x14ac:dyDescent="0.25">
      <c r="A350" s="191"/>
    </row>
    <row r="351" spans="1:1" x14ac:dyDescent="0.25">
      <c r="A351" s="191"/>
    </row>
    <row r="352" spans="1:1" x14ac:dyDescent="0.25">
      <c r="A352" s="191"/>
    </row>
    <row r="353" spans="1:1" x14ac:dyDescent="0.25">
      <c r="A353" s="191"/>
    </row>
    <row r="354" spans="1:1" x14ac:dyDescent="0.25">
      <c r="A354" s="191"/>
    </row>
    <row r="355" spans="1:1" x14ac:dyDescent="0.25">
      <c r="A355" s="191"/>
    </row>
    <row r="356" spans="1:1" x14ac:dyDescent="0.25">
      <c r="A356" s="191"/>
    </row>
    <row r="357" spans="1:1" x14ac:dyDescent="0.25">
      <c r="A357" s="191"/>
    </row>
    <row r="358" spans="1:1" x14ac:dyDescent="0.25">
      <c r="A358" s="191"/>
    </row>
    <row r="359" spans="1:1" x14ac:dyDescent="0.25">
      <c r="A359" s="191"/>
    </row>
    <row r="360" spans="1:1" x14ac:dyDescent="0.25">
      <c r="A360" s="191"/>
    </row>
    <row r="361" spans="1:1" x14ac:dyDescent="0.25">
      <c r="A361" s="191"/>
    </row>
    <row r="362" spans="1:1" x14ac:dyDescent="0.25">
      <c r="A362" s="191"/>
    </row>
    <row r="363" spans="1:1" x14ac:dyDescent="0.25">
      <c r="A363" s="191"/>
    </row>
    <row r="364" spans="1:1" x14ac:dyDescent="0.25">
      <c r="A364" s="191"/>
    </row>
  </sheetData>
  <hyperlinks>
    <hyperlink ref="C6" r:id="rId1" xr:uid="{C80236C0-0141-48C7-ACE5-18CE87D05A9C}"/>
    <hyperlink ref="C7" r:id="rId2" xr:uid="{FF3F083F-DB97-45C5-97BD-BCBBBB32BB81}"/>
    <hyperlink ref="C8" r:id="rId3" xr:uid="{0CF811F1-74BC-407A-9FB5-BC4082D14242}"/>
    <hyperlink ref="C9" r:id="rId4" xr:uid="{EF6B750E-66C8-4DF8-8EAE-B11750EE67FC}"/>
    <hyperlink ref="C10" r:id="rId5" xr:uid="{B8747707-F7BC-44C8-B14C-954EAAB830AF}"/>
    <hyperlink ref="C11" r:id="rId6" xr:uid="{E304A646-9072-4482-ACD6-5D2CF2EAC41A}"/>
  </hyperlinks>
  <pageMargins left="0.7" right="0.7" top="0.75" bottom="0.75" header="0.3" footer="0.3"/>
  <pageSetup scale="59"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P52"/>
  <sheetViews>
    <sheetView workbookViewId="0">
      <selection activeCell="E40" sqref="E40:E47"/>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319</v>
      </c>
    </row>
    <row r="3" spans="1:11" customFormat="1" x14ac:dyDescent="0.25">
      <c r="A3" s="23"/>
      <c r="B3" s="24" t="s">
        <v>74</v>
      </c>
      <c r="C3" s="25"/>
      <c r="E3" s="193" t="s">
        <v>75</v>
      </c>
      <c r="F3" s="194" t="s">
        <v>76</v>
      </c>
      <c r="G3" s="194" t="s">
        <v>77</v>
      </c>
      <c r="H3" s="194" t="s">
        <v>78</v>
      </c>
      <c r="I3" s="194" t="s">
        <v>79</v>
      </c>
      <c r="J3" s="194" t="s">
        <v>80</v>
      </c>
      <c r="K3" s="195" t="s">
        <v>81</v>
      </c>
    </row>
    <row r="4" spans="1:11" customFormat="1" x14ac:dyDescent="0.25">
      <c r="A4" s="26"/>
      <c r="B4" s="2" t="s">
        <v>82</v>
      </c>
      <c r="C4" s="27"/>
      <c r="E4" s="196"/>
      <c r="F4" s="4"/>
      <c r="G4" s="4"/>
      <c r="H4" s="4"/>
      <c r="I4" s="4"/>
      <c r="J4" s="4"/>
      <c r="K4" s="197"/>
    </row>
    <row r="5" spans="1:11" customFormat="1" x14ac:dyDescent="0.25">
      <c r="A5" s="26"/>
      <c r="B5" s="2" t="s">
        <v>83</v>
      </c>
      <c r="C5" s="27"/>
      <c r="E5" s="196"/>
      <c r="F5" s="4"/>
      <c r="G5" s="4"/>
      <c r="H5" s="4"/>
      <c r="I5" s="4"/>
      <c r="J5" s="35"/>
      <c r="K5" s="198"/>
    </row>
    <row r="6" spans="1:11" customFormat="1" x14ac:dyDescent="0.25">
      <c r="A6" s="26"/>
      <c r="B6" s="2" t="s">
        <v>84</v>
      </c>
      <c r="C6" s="27"/>
      <c r="E6" s="199"/>
      <c r="F6" s="4"/>
      <c r="G6" s="4"/>
      <c r="H6" s="4"/>
      <c r="I6" s="4"/>
      <c r="J6" s="4"/>
      <c r="K6" s="200"/>
    </row>
    <row r="7" spans="1:11" customFormat="1" x14ac:dyDescent="0.25">
      <c r="A7" s="26"/>
      <c r="B7" s="2" t="s">
        <v>85</v>
      </c>
      <c r="C7" s="27"/>
      <c r="E7" s="196"/>
      <c r="F7" s="4"/>
      <c r="G7" s="4"/>
      <c r="H7" s="4"/>
      <c r="I7" s="4"/>
      <c r="J7" s="4"/>
      <c r="K7" s="200"/>
    </row>
    <row r="8" spans="1:11" customFormat="1" x14ac:dyDescent="0.25">
      <c r="A8" s="26"/>
      <c r="B8" s="2" t="s">
        <v>86</v>
      </c>
      <c r="C8" s="27"/>
      <c r="E8" s="196"/>
      <c r="F8" s="4"/>
      <c r="G8" s="6"/>
      <c r="H8" s="6"/>
      <c r="I8" s="4"/>
      <c r="J8" s="4"/>
      <c r="K8" s="197"/>
    </row>
    <row r="9" spans="1:11" customFormat="1" x14ac:dyDescent="0.25">
      <c r="A9" s="26"/>
      <c r="B9" s="2" t="s">
        <v>87</v>
      </c>
      <c r="C9" s="27"/>
      <c r="E9" s="196"/>
      <c r="F9" s="4"/>
      <c r="G9" s="6"/>
      <c r="H9" s="6"/>
      <c r="I9" s="4"/>
      <c r="J9" s="4"/>
      <c r="K9" s="197"/>
    </row>
    <row r="10" spans="1:11" customFormat="1" x14ac:dyDescent="0.25">
      <c r="A10" s="26"/>
      <c r="B10" s="2" t="s">
        <v>57</v>
      </c>
      <c r="C10" s="27"/>
      <c r="E10" s="199"/>
      <c r="F10" s="8"/>
      <c r="G10" s="8"/>
      <c r="H10" s="8"/>
      <c r="I10" s="8"/>
      <c r="J10" s="8"/>
      <c r="K10" s="201"/>
    </row>
    <row r="11" spans="1:11" customFormat="1" x14ac:dyDescent="0.25">
      <c r="A11" s="26" t="s">
        <v>88</v>
      </c>
      <c r="B11" s="2" t="s">
        <v>89</v>
      </c>
      <c r="C11" s="61">
        <f>SUM(C4:C10)</f>
        <v>0</v>
      </c>
      <c r="E11" s="196"/>
      <c r="F11" s="4"/>
      <c r="G11" s="4"/>
      <c r="H11" s="4"/>
      <c r="I11" s="4"/>
      <c r="J11" s="4"/>
      <c r="K11" s="197"/>
    </row>
    <row r="12" spans="1:11" customFormat="1" x14ac:dyDescent="0.25">
      <c r="A12" s="26"/>
      <c r="B12" s="19" t="s">
        <v>90</v>
      </c>
      <c r="C12" s="27"/>
      <c r="E12" s="202"/>
      <c r="F12" s="4"/>
      <c r="G12" s="4"/>
      <c r="H12" s="4"/>
      <c r="I12" s="4"/>
      <c r="J12" s="4"/>
      <c r="K12" s="197"/>
    </row>
    <row r="13" spans="1:11" customFormat="1" x14ac:dyDescent="0.25">
      <c r="A13" s="26"/>
      <c r="B13" s="2" t="s">
        <v>91</v>
      </c>
      <c r="C13" s="61">
        <f>+C11*0.1</f>
        <v>0</v>
      </c>
      <c r="E13" s="196"/>
      <c r="F13" s="4"/>
      <c r="G13" s="4"/>
      <c r="H13" s="4"/>
      <c r="I13" s="4"/>
      <c r="J13" s="4"/>
      <c r="K13" s="197"/>
    </row>
    <row r="14" spans="1:11" customFormat="1" x14ac:dyDescent="0.25">
      <c r="A14" s="26"/>
      <c r="B14" s="2" t="s">
        <v>92</v>
      </c>
      <c r="C14" s="27"/>
      <c r="E14" s="196"/>
      <c r="F14" s="4"/>
      <c r="G14" s="4"/>
      <c r="H14" s="4"/>
      <c r="I14" s="4"/>
      <c r="J14" s="4"/>
      <c r="K14" s="197"/>
    </row>
    <row r="15" spans="1:11" customFormat="1" x14ac:dyDescent="0.25">
      <c r="A15" s="26"/>
      <c r="B15" s="2" t="s">
        <v>93</v>
      </c>
      <c r="C15" s="27"/>
      <c r="E15" s="196"/>
      <c r="F15" s="4"/>
      <c r="G15" s="4"/>
      <c r="H15" s="4"/>
      <c r="I15" s="4"/>
      <c r="J15" s="4"/>
      <c r="K15" s="197"/>
    </row>
    <row r="16" spans="1:11" customFormat="1" x14ac:dyDescent="0.25">
      <c r="A16" s="26"/>
      <c r="B16" s="2" t="s">
        <v>94</v>
      </c>
      <c r="C16" s="27"/>
      <c r="E16" s="196"/>
      <c r="F16" s="4"/>
      <c r="G16" s="4"/>
      <c r="H16" s="4"/>
      <c r="I16" s="4"/>
      <c r="J16" s="4"/>
      <c r="K16" s="197"/>
    </row>
    <row r="17" spans="1:11" customFormat="1" x14ac:dyDescent="0.25">
      <c r="A17" s="26" t="s">
        <v>95</v>
      </c>
      <c r="B17" s="2" t="s">
        <v>96</v>
      </c>
      <c r="C17" s="61">
        <f>SUM(C13:C16)</f>
        <v>0</v>
      </c>
      <c r="E17" s="203"/>
      <c r="F17" s="8"/>
      <c r="G17" s="8"/>
      <c r="H17" s="8"/>
      <c r="I17" s="8"/>
      <c r="J17" s="8"/>
      <c r="K17" s="204"/>
    </row>
    <row r="18" spans="1:11" customFormat="1" x14ac:dyDescent="0.25">
      <c r="A18" s="26"/>
      <c r="B18" s="19" t="s">
        <v>97</v>
      </c>
      <c r="C18" s="27"/>
      <c r="E18" s="196"/>
      <c r="F18" s="4"/>
      <c r="G18" s="4"/>
      <c r="H18" s="4"/>
      <c r="I18" s="4"/>
      <c r="J18" s="4"/>
      <c r="K18" s="197"/>
    </row>
    <row r="19" spans="1:11" customFormat="1" x14ac:dyDescent="0.25">
      <c r="A19" s="26" t="s">
        <v>98</v>
      </c>
      <c r="B19" s="19" t="s">
        <v>99</v>
      </c>
      <c r="C19" s="61">
        <f>+C11-C17</f>
        <v>0</v>
      </c>
      <c r="E19" s="196"/>
      <c r="F19" s="4"/>
      <c r="G19" s="4"/>
      <c r="H19" s="4"/>
      <c r="I19" s="4"/>
      <c r="J19" s="4"/>
      <c r="K19" s="197"/>
    </row>
    <row r="20" spans="1:11" customFormat="1" x14ac:dyDescent="0.25">
      <c r="A20" s="26"/>
      <c r="B20" s="19" t="s">
        <v>100</v>
      </c>
      <c r="C20" s="27"/>
      <c r="E20" s="196"/>
      <c r="F20" s="4"/>
      <c r="G20" s="4"/>
      <c r="H20" s="4"/>
      <c r="I20" s="4"/>
      <c r="J20" s="4"/>
      <c r="K20" s="197"/>
    </row>
    <row r="21" spans="1:11" customFormat="1" x14ac:dyDescent="0.25">
      <c r="A21" s="26"/>
      <c r="B21" s="2" t="s">
        <v>101</v>
      </c>
      <c r="C21" s="27"/>
      <c r="E21" s="196"/>
      <c r="F21" s="4"/>
      <c r="G21" s="4"/>
      <c r="H21" s="4"/>
      <c r="I21" s="4"/>
      <c r="J21" s="4"/>
      <c r="K21" s="197"/>
    </row>
    <row r="22" spans="1:11" customFormat="1" x14ac:dyDescent="0.25">
      <c r="A22" s="26"/>
      <c r="B22" s="2" t="s">
        <v>102</v>
      </c>
      <c r="C22" s="27"/>
      <c r="E22" s="196"/>
      <c r="F22" s="4"/>
      <c r="G22" s="4"/>
      <c r="H22" s="4"/>
      <c r="I22" s="4"/>
      <c r="J22" s="4"/>
      <c r="K22" s="197"/>
    </row>
    <row r="23" spans="1:11" customFormat="1" x14ac:dyDescent="0.25">
      <c r="A23" s="26"/>
      <c r="B23" s="2" t="s">
        <v>103</v>
      </c>
      <c r="C23" s="27"/>
      <c r="E23" s="196"/>
      <c r="F23" s="4"/>
      <c r="G23" s="4"/>
      <c r="H23" s="4"/>
      <c r="I23" s="4"/>
      <c r="J23" s="4"/>
      <c r="K23" s="197"/>
    </row>
    <row r="24" spans="1:11" customFormat="1" x14ac:dyDescent="0.25">
      <c r="A24" s="26"/>
      <c r="B24" s="2" t="s">
        <v>104</v>
      </c>
      <c r="C24" s="27"/>
      <c r="E24" s="203"/>
      <c r="F24" s="8"/>
      <c r="G24" s="8"/>
      <c r="H24" s="8"/>
      <c r="I24" s="8"/>
      <c r="J24" s="8"/>
      <c r="K24" s="201"/>
    </row>
    <row r="25" spans="1:11" customFormat="1" x14ac:dyDescent="0.25">
      <c r="A25" s="26"/>
      <c r="B25" s="2" t="s">
        <v>105</v>
      </c>
      <c r="C25" s="27"/>
      <c r="E25" s="196"/>
      <c r="F25" s="4"/>
      <c r="G25" s="4"/>
      <c r="H25" s="4"/>
      <c r="I25" s="4"/>
      <c r="J25" s="4"/>
      <c r="K25" s="197"/>
    </row>
    <row r="26" spans="1:11" customFormat="1" x14ac:dyDescent="0.25">
      <c r="A26" s="26"/>
      <c r="B26" s="2" t="s">
        <v>106</v>
      </c>
      <c r="C26" s="27"/>
      <c r="E26" s="202"/>
      <c r="F26" s="4"/>
      <c r="G26" s="4"/>
      <c r="H26" s="4"/>
      <c r="I26" s="4"/>
      <c r="J26" s="4"/>
      <c r="K26" s="197"/>
    </row>
    <row r="27" spans="1:11" customFormat="1" x14ac:dyDescent="0.25">
      <c r="A27" s="26"/>
      <c r="B27" s="2" t="s">
        <v>107</v>
      </c>
      <c r="C27" s="27"/>
      <c r="E27" s="196"/>
      <c r="F27" s="4"/>
      <c r="G27" s="4"/>
      <c r="H27" s="4"/>
      <c r="I27" s="4"/>
      <c r="J27" s="4"/>
      <c r="K27" s="197"/>
    </row>
    <row r="28" spans="1:11" customFormat="1" x14ac:dyDescent="0.25">
      <c r="A28" s="26"/>
      <c r="B28" s="2" t="s">
        <v>108</v>
      </c>
      <c r="C28" s="27"/>
      <c r="E28" s="196"/>
      <c r="F28" s="4"/>
      <c r="G28" s="4"/>
      <c r="H28" s="4"/>
      <c r="I28" s="4"/>
      <c r="J28" s="4"/>
      <c r="K28" s="197"/>
    </row>
    <row r="29" spans="1:11" customFormat="1" x14ac:dyDescent="0.25">
      <c r="A29" s="26"/>
      <c r="B29" s="2" t="s">
        <v>109</v>
      </c>
      <c r="C29" s="27"/>
      <c r="E29" s="196"/>
      <c r="F29" s="4"/>
      <c r="G29" s="4"/>
      <c r="H29" s="4"/>
      <c r="I29" s="4"/>
      <c r="J29" s="4"/>
      <c r="K29" s="197"/>
    </row>
    <row r="30" spans="1:11" customFormat="1" x14ac:dyDescent="0.25">
      <c r="A30" s="26"/>
      <c r="B30" s="2" t="s">
        <v>110</v>
      </c>
      <c r="C30" s="27"/>
      <c r="E30" s="196"/>
      <c r="F30" s="4"/>
      <c r="G30" s="4"/>
      <c r="H30" s="4"/>
      <c r="I30" s="4"/>
      <c r="J30" s="4"/>
      <c r="K30" s="197"/>
    </row>
    <row r="31" spans="1:11" customFormat="1" x14ac:dyDescent="0.25">
      <c r="A31" s="26"/>
      <c r="B31" s="2" t="s">
        <v>111</v>
      </c>
      <c r="C31" s="27"/>
      <c r="E31" s="199"/>
      <c r="F31" s="37"/>
      <c r="G31" s="8"/>
      <c r="H31" s="8"/>
      <c r="I31" s="8"/>
      <c r="J31" s="8"/>
      <c r="K31" s="201"/>
    </row>
    <row r="32" spans="1:11" customFormat="1" x14ac:dyDescent="0.25">
      <c r="A32" s="26"/>
      <c r="B32" s="2" t="s">
        <v>112</v>
      </c>
      <c r="C32" s="27"/>
      <c r="E32" s="196"/>
      <c r="F32" s="4"/>
      <c r="G32" s="4"/>
      <c r="H32" s="4"/>
      <c r="I32" s="4"/>
      <c r="J32" s="4"/>
      <c r="K32" s="197"/>
    </row>
    <row r="33" spans="1:11" customFormat="1" x14ac:dyDescent="0.25">
      <c r="A33" s="26"/>
      <c r="B33" s="2" t="s">
        <v>113</v>
      </c>
      <c r="C33" s="27"/>
      <c r="E33" s="196"/>
      <c r="F33" s="35"/>
      <c r="G33" s="4"/>
      <c r="H33" s="4"/>
      <c r="I33" s="4"/>
      <c r="J33" s="4"/>
      <c r="K33" s="197"/>
    </row>
    <row r="34" spans="1:11" customFormat="1" x14ac:dyDescent="0.25">
      <c r="A34" s="26"/>
      <c r="B34" s="2" t="s">
        <v>114</v>
      </c>
      <c r="C34" s="27"/>
      <c r="E34" s="196"/>
      <c r="F34" s="4"/>
      <c r="G34" s="4"/>
      <c r="H34" s="4"/>
      <c r="I34" s="4"/>
      <c r="J34" s="4"/>
      <c r="K34" s="197"/>
    </row>
    <row r="35" spans="1:11" customFormat="1" x14ac:dyDescent="0.25">
      <c r="A35" s="26"/>
      <c r="B35" s="2" t="s">
        <v>115</v>
      </c>
      <c r="C35" s="27"/>
      <c r="E35" s="196"/>
      <c r="F35" s="4"/>
      <c r="G35" s="4"/>
      <c r="H35" s="4"/>
      <c r="I35" s="4"/>
      <c r="J35" s="4"/>
      <c r="K35" s="197"/>
    </row>
    <row r="36" spans="1:11" customFormat="1" x14ac:dyDescent="0.25">
      <c r="A36" s="26"/>
      <c r="B36" s="2" t="s">
        <v>116</v>
      </c>
      <c r="C36" s="27"/>
      <c r="E36" s="196"/>
      <c r="F36" s="4"/>
      <c r="G36" s="4"/>
      <c r="H36" s="4"/>
      <c r="I36" s="4"/>
      <c r="J36" s="4"/>
      <c r="K36" s="197"/>
    </row>
    <row r="37" spans="1:11" customFormat="1" x14ac:dyDescent="0.25">
      <c r="A37" s="26"/>
      <c r="B37" s="2" t="s">
        <v>117</v>
      </c>
      <c r="C37" s="27"/>
      <c r="E37" s="196"/>
      <c r="F37" s="4"/>
      <c r="G37" s="4"/>
      <c r="H37" s="4"/>
      <c r="I37" s="4"/>
      <c r="J37" s="4"/>
      <c r="K37" s="197"/>
    </row>
    <row r="38" spans="1:11" customFormat="1" x14ac:dyDescent="0.25">
      <c r="A38" s="26"/>
      <c r="B38" s="2" t="s">
        <v>118</v>
      </c>
      <c r="C38" s="27"/>
      <c r="E38" s="196"/>
      <c r="F38" s="4"/>
      <c r="G38" s="4"/>
      <c r="H38" s="4"/>
      <c r="I38" s="4"/>
      <c r="J38" s="4"/>
      <c r="K38" s="197"/>
    </row>
    <row r="39" spans="1:11" customFormat="1" ht="15.75" thickBot="1" x14ac:dyDescent="0.3">
      <c r="A39" s="26"/>
      <c r="B39" s="2" t="s">
        <v>119</v>
      </c>
      <c r="C39" s="27"/>
      <c r="E39" s="205"/>
      <c r="F39" s="206"/>
      <c r="G39" s="206"/>
      <c r="H39" s="206"/>
      <c r="I39" s="206"/>
      <c r="J39" s="206"/>
      <c r="K39" s="207"/>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70"/>
  <sheetViews>
    <sheetView workbookViewId="0">
      <selection activeCell="C2" sqref="C2"/>
    </sheetView>
  </sheetViews>
  <sheetFormatPr defaultColWidth="9.140625" defaultRowHeight="15" x14ac:dyDescent="0.25"/>
  <cols>
    <col min="1" max="1" width="10.7109375" style="212" customWidth="1"/>
    <col min="2" max="2" width="130.7109375" customWidth="1"/>
    <col min="3" max="3" width="50.7109375" style="133" customWidth="1"/>
  </cols>
  <sheetData>
    <row r="1" spans="1:13" x14ac:dyDescent="0.25">
      <c r="A1" s="208"/>
    </row>
    <row r="2" spans="1:13" s="30" customFormat="1" ht="21" x14ac:dyDescent="0.35">
      <c r="A2" s="208"/>
      <c r="B2" s="234" t="str">
        <f>+'January by week'!B2</f>
        <v xml:space="preserve">MoneyCounts: A Financial Literacy Series </v>
      </c>
      <c r="C2" s="120" t="s">
        <v>320</v>
      </c>
      <c r="D2" s="86"/>
    </row>
    <row r="3" spans="1:13" s="1" customFormat="1" x14ac:dyDescent="0.25">
      <c r="A3" s="209"/>
      <c r="B3" s="236" t="s">
        <v>321</v>
      </c>
      <c r="C3" s="134" t="s">
        <v>19</v>
      </c>
    </row>
    <row r="4" spans="1:13" s="65" customFormat="1" x14ac:dyDescent="0.25">
      <c r="A4" s="208" t="s">
        <v>322</v>
      </c>
      <c r="B4" s="65" t="s">
        <v>323</v>
      </c>
      <c r="C4" s="213"/>
    </row>
    <row r="5" spans="1:13" s="65" customFormat="1" x14ac:dyDescent="0.25">
      <c r="A5" s="208"/>
      <c r="B5" s="65" t="s">
        <v>324</v>
      </c>
      <c r="C5" s="214" t="s">
        <v>325</v>
      </c>
    </row>
    <row r="6" spans="1:13" s="65" customFormat="1" x14ac:dyDescent="0.25">
      <c r="A6" s="208"/>
      <c r="B6" s="71" t="s">
        <v>326</v>
      </c>
      <c r="C6" s="214" t="s">
        <v>327</v>
      </c>
    </row>
    <row r="7" spans="1:13" s="65" customFormat="1" x14ac:dyDescent="0.25">
      <c r="A7" s="208"/>
      <c r="B7" s="71" t="s">
        <v>328</v>
      </c>
      <c r="C7" s="138" t="s">
        <v>329</v>
      </c>
    </row>
    <row r="8" spans="1:13" s="65" customFormat="1" x14ac:dyDescent="0.25">
      <c r="A8" s="208"/>
      <c r="B8" s="71" t="s">
        <v>330</v>
      </c>
    </row>
    <row r="9" spans="1:13" s="65" customFormat="1" x14ac:dyDescent="0.25">
      <c r="A9" s="208"/>
      <c r="B9" s="73"/>
      <c r="C9" s="216"/>
    </row>
    <row r="10" spans="1:13" s="65" customFormat="1" x14ac:dyDescent="0.25">
      <c r="A10" s="208" t="s">
        <v>331</v>
      </c>
      <c r="B10" s="72" t="s">
        <v>332</v>
      </c>
      <c r="C10" s="215"/>
      <c r="D10" s="67"/>
      <c r="E10" s="67"/>
      <c r="F10" s="67"/>
      <c r="G10" s="67"/>
      <c r="H10" s="67"/>
      <c r="I10" s="67"/>
      <c r="J10" s="67"/>
      <c r="K10" s="67"/>
      <c r="L10" s="67"/>
      <c r="M10" s="67"/>
    </row>
    <row r="11" spans="1:13" s="65" customFormat="1" x14ac:dyDescent="0.25">
      <c r="A11" s="208"/>
      <c r="B11" s="71" t="s">
        <v>333</v>
      </c>
      <c r="C11" s="123" t="s">
        <v>334</v>
      </c>
    </row>
    <row r="12" spans="1:13" s="65" customFormat="1" x14ac:dyDescent="0.25">
      <c r="A12" s="208"/>
      <c r="B12" s="71" t="s">
        <v>335</v>
      </c>
      <c r="C12" s="214" t="s">
        <v>336</v>
      </c>
    </row>
    <row r="13" spans="1:13" s="65" customFormat="1" x14ac:dyDescent="0.25">
      <c r="A13" s="208"/>
      <c r="B13" s="71" t="s">
        <v>337</v>
      </c>
      <c r="C13" s="138" t="s">
        <v>338</v>
      </c>
    </row>
    <row r="14" spans="1:13" s="67" customFormat="1" x14ac:dyDescent="0.25">
      <c r="A14" s="208"/>
      <c r="B14" s="71" t="s">
        <v>339</v>
      </c>
      <c r="C14" s="217" t="s">
        <v>340</v>
      </c>
      <c r="D14" s="65"/>
    </row>
    <row r="15" spans="1:13" s="65" customFormat="1" x14ac:dyDescent="0.25">
      <c r="A15" s="208"/>
      <c r="B15" s="71" t="s">
        <v>341</v>
      </c>
      <c r="C15" s="214" t="s">
        <v>342</v>
      </c>
    </row>
    <row r="16" spans="1:13" s="65" customFormat="1" x14ac:dyDescent="0.25">
      <c r="A16" s="208"/>
      <c r="B16" s="71" t="s">
        <v>343</v>
      </c>
      <c r="C16" s="214" t="s">
        <v>344</v>
      </c>
    </row>
    <row r="17" spans="1:3" s="65" customFormat="1" x14ac:dyDescent="0.25">
      <c r="A17" s="208"/>
      <c r="B17" s="77"/>
      <c r="C17" s="215"/>
    </row>
    <row r="18" spans="1:3" s="65" customFormat="1" x14ac:dyDescent="0.25">
      <c r="A18" s="208" t="s">
        <v>345</v>
      </c>
      <c r="B18" s="71" t="s">
        <v>346</v>
      </c>
      <c r="C18" s="215"/>
    </row>
    <row r="19" spans="1:3" s="65" customFormat="1" x14ac:dyDescent="0.25">
      <c r="A19" s="208"/>
      <c r="B19" s="71" t="s">
        <v>347</v>
      </c>
      <c r="C19" s="140" t="s">
        <v>348</v>
      </c>
    </row>
    <row r="20" spans="1:3" s="65" customFormat="1" x14ac:dyDescent="0.25">
      <c r="A20" s="208"/>
      <c r="B20" s="71" t="s">
        <v>349</v>
      </c>
      <c r="C20" s="123" t="s">
        <v>350</v>
      </c>
    </row>
    <row r="21" spans="1:3" s="67" customFormat="1" x14ac:dyDescent="0.25">
      <c r="A21" s="208"/>
      <c r="B21" s="67" t="s">
        <v>351</v>
      </c>
      <c r="C21" s="140" t="s">
        <v>352</v>
      </c>
    </row>
    <row r="22" spans="1:3" s="65" customFormat="1" x14ac:dyDescent="0.25">
      <c r="A22" s="208"/>
      <c r="B22" s="71" t="s">
        <v>353</v>
      </c>
      <c r="C22" s="218"/>
    </row>
    <row r="23" spans="1:3" s="65" customFormat="1" x14ac:dyDescent="0.25">
      <c r="A23" s="208"/>
      <c r="B23" s="87"/>
      <c r="C23" s="215"/>
    </row>
    <row r="24" spans="1:3" s="65" customFormat="1" x14ac:dyDescent="0.25">
      <c r="A24" s="210"/>
      <c r="C24" s="215"/>
    </row>
    <row r="25" spans="1:3" s="65" customFormat="1" x14ac:dyDescent="0.25">
      <c r="A25" s="208" t="s">
        <v>354</v>
      </c>
      <c r="B25" s="65" t="s">
        <v>355</v>
      </c>
      <c r="C25" s="138" t="s">
        <v>356</v>
      </c>
    </row>
    <row r="26" spans="1:3" s="65" customFormat="1" x14ac:dyDescent="0.25">
      <c r="A26" s="208"/>
      <c r="B26" s="65" t="s">
        <v>357</v>
      </c>
      <c r="C26" s="215"/>
    </row>
    <row r="27" spans="1:3" s="65" customFormat="1" x14ac:dyDescent="0.25">
      <c r="A27" s="210"/>
      <c r="B27" s="65" t="s">
        <v>358</v>
      </c>
      <c r="C27" s="215"/>
    </row>
    <row r="28" spans="1:3" s="65" customFormat="1" x14ac:dyDescent="0.25">
      <c r="A28" s="210"/>
      <c r="B28" s="65" t="s">
        <v>359</v>
      </c>
      <c r="C28" s="215"/>
    </row>
    <row r="29" spans="1:3" s="65" customFormat="1" x14ac:dyDescent="0.25">
      <c r="A29" s="210"/>
      <c r="B29" s="65" t="s">
        <v>360</v>
      </c>
      <c r="C29" s="215"/>
    </row>
    <row r="30" spans="1:3" s="65" customFormat="1" x14ac:dyDescent="0.25">
      <c r="A30" s="210"/>
      <c r="C30" s="215"/>
    </row>
    <row r="31" spans="1:3" s="65" customFormat="1" x14ac:dyDescent="0.25">
      <c r="A31" s="210"/>
      <c r="C31" s="215"/>
    </row>
    <row r="32" spans="1:3" s="65" customFormat="1" ht="30" customHeight="1" x14ac:dyDescent="0.25">
      <c r="A32" s="208" t="s">
        <v>361</v>
      </c>
      <c r="B32" s="30" t="s">
        <v>362</v>
      </c>
      <c r="C32" s="138"/>
    </row>
    <row r="33" spans="1:3" s="65" customFormat="1" x14ac:dyDescent="0.25">
      <c r="A33" s="210"/>
      <c r="B33" s="48" t="s">
        <v>363</v>
      </c>
      <c r="C33" s="133"/>
    </row>
    <row r="34" spans="1:3" s="65" customFormat="1" x14ac:dyDescent="0.25">
      <c r="A34" s="208"/>
      <c r="B34" s="48" t="s">
        <v>364</v>
      </c>
      <c r="C34" s="124"/>
    </row>
    <row r="35" spans="1:3" s="65" customFormat="1" x14ac:dyDescent="0.25">
      <c r="A35" s="208"/>
      <c r="B35" s="48" t="s">
        <v>365</v>
      </c>
      <c r="C35" s="215"/>
    </row>
    <row r="36" spans="1:3" s="65" customFormat="1" x14ac:dyDescent="0.25">
      <c r="A36" s="208"/>
      <c r="B36" s="48" t="s">
        <v>366</v>
      </c>
      <c r="C36" s="215"/>
    </row>
    <row r="37" spans="1:3" s="65" customFormat="1" x14ac:dyDescent="0.25">
      <c r="A37" s="208"/>
      <c r="B37" s="48" t="s">
        <v>367</v>
      </c>
      <c r="C37" s="215"/>
    </row>
    <row r="38" spans="1:3" s="65" customFormat="1" x14ac:dyDescent="0.25">
      <c r="A38" s="210"/>
      <c r="C38" s="215"/>
    </row>
    <row r="39" spans="1:3" s="65" customFormat="1" x14ac:dyDescent="0.25">
      <c r="A39" s="208"/>
      <c r="B39" s="83" t="s">
        <v>368</v>
      </c>
      <c r="C39" s="215"/>
    </row>
    <row r="40" spans="1:3" s="65" customFormat="1" x14ac:dyDescent="0.25">
      <c r="A40" s="208"/>
      <c r="B40" s="247" t="s">
        <v>369</v>
      </c>
      <c r="C40" s="219" t="s">
        <v>370</v>
      </c>
    </row>
    <row r="41" spans="1:3" s="65" customFormat="1" x14ac:dyDescent="0.25">
      <c r="A41" s="208"/>
      <c r="B41" s="67" t="s">
        <v>371</v>
      </c>
      <c r="C41" s="138" t="s">
        <v>372</v>
      </c>
    </row>
    <row r="42" spans="1:3" s="65" customFormat="1" x14ac:dyDescent="0.25">
      <c r="A42" s="211"/>
      <c r="B42" s="67" t="s">
        <v>373</v>
      </c>
      <c r="C42" s="138" t="s">
        <v>374</v>
      </c>
    </row>
    <row r="43" spans="1:3" x14ac:dyDescent="0.25">
      <c r="A43" s="211"/>
      <c r="B43" s="49" t="s">
        <v>375</v>
      </c>
      <c r="C43" s="138" t="s">
        <v>376</v>
      </c>
    </row>
    <row r="44" spans="1:3" x14ac:dyDescent="0.25">
      <c r="A44" s="211"/>
      <c r="B44" s="14" t="s">
        <v>377</v>
      </c>
    </row>
    <row r="45" spans="1:3" x14ac:dyDescent="0.25">
      <c r="A45" s="211"/>
      <c r="B45" s="88"/>
    </row>
    <row r="46" spans="1:3" x14ac:dyDescent="0.25">
      <c r="A46" s="211"/>
      <c r="B46" s="88"/>
    </row>
    <row r="47" spans="1:3" x14ac:dyDescent="0.25">
      <c r="A47" s="211"/>
    </row>
    <row r="48" spans="1:3" x14ac:dyDescent="0.25">
      <c r="A48" s="211"/>
    </row>
    <row r="49" spans="1:3" x14ac:dyDescent="0.25">
      <c r="A49" s="211"/>
    </row>
    <row r="50" spans="1:3" s="65" customFormat="1" x14ac:dyDescent="0.25">
      <c r="A50" s="210"/>
      <c r="C50" s="215"/>
    </row>
    <row r="51" spans="1:3" s="65" customFormat="1" x14ac:dyDescent="0.25">
      <c r="A51" s="210"/>
      <c r="C51" s="215"/>
    </row>
    <row r="52" spans="1:3" s="65" customFormat="1" x14ac:dyDescent="0.25">
      <c r="A52" s="210"/>
      <c r="C52" s="215"/>
    </row>
    <row r="53" spans="1:3" s="65" customFormat="1" x14ac:dyDescent="0.25">
      <c r="A53" s="210"/>
      <c r="C53" s="215"/>
    </row>
    <row r="54" spans="1:3" s="65" customFormat="1" x14ac:dyDescent="0.25">
      <c r="A54" s="210"/>
      <c r="C54" s="215"/>
    </row>
    <row r="55" spans="1:3" s="65" customFormat="1" x14ac:dyDescent="0.25">
      <c r="A55" s="210"/>
      <c r="C55" s="215"/>
    </row>
    <row r="56" spans="1:3" s="65" customFormat="1" x14ac:dyDescent="0.25">
      <c r="A56" s="210"/>
      <c r="C56" s="215"/>
    </row>
    <row r="57" spans="1:3" s="65" customFormat="1" x14ac:dyDescent="0.25">
      <c r="A57" s="210"/>
      <c r="C57" s="215"/>
    </row>
    <row r="58" spans="1:3" s="65" customFormat="1" x14ac:dyDescent="0.25">
      <c r="A58" s="210"/>
      <c r="C58" s="215"/>
    </row>
    <row r="59" spans="1:3" s="65" customFormat="1" x14ac:dyDescent="0.25">
      <c r="A59" s="210"/>
      <c r="C59" s="215"/>
    </row>
    <row r="60" spans="1:3" s="65" customFormat="1" x14ac:dyDescent="0.25">
      <c r="A60" s="210"/>
      <c r="C60" s="215"/>
    </row>
    <row r="61" spans="1:3" s="65" customFormat="1" x14ac:dyDescent="0.25">
      <c r="A61" s="210"/>
      <c r="C61" s="215"/>
    </row>
    <row r="62" spans="1:3" s="65" customFormat="1" x14ac:dyDescent="0.25">
      <c r="A62" s="210"/>
      <c r="C62" s="215"/>
    </row>
    <row r="63" spans="1:3" s="65" customFormat="1" x14ac:dyDescent="0.25">
      <c r="A63" s="210"/>
      <c r="C63" s="215"/>
    </row>
    <row r="64" spans="1:3" s="65" customFormat="1" x14ac:dyDescent="0.25">
      <c r="A64" s="210"/>
      <c r="C64" s="215"/>
    </row>
    <row r="65" spans="1:3" s="65" customFormat="1" x14ac:dyDescent="0.25">
      <c r="A65" s="210"/>
      <c r="C65" s="215"/>
    </row>
    <row r="66" spans="1:3" s="65" customFormat="1" x14ac:dyDescent="0.25">
      <c r="A66" s="210"/>
      <c r="C66" s="215"/>
    </row>
    <row r="67" spans="1:3" s="65" customFormat="1" x14ac:dyDescent="0.25">
      <c r="A67" s="210"/>
      <c r="C67" s="215"/>
    </row>
    <row r="68" spans="1:3" s="65" customFormat="1" x14ac:dyDescent="0.25">
      <c r="A68" s="210"/>
      <c r="C68" s="215"/>
    </row>
    <row r="69" spans="1:3" s="65" customFormat="1" x14ac:dyDescent="0.25">
      <c r="A69" s="210"/>
      <c r="C69" s="215"/>
    </row>
    <row r="70" spans="1:3" s="65" customFormat="1" x14ac:dyDescent="0.25">
      <c r="A70" s="210"/>
      <c r="C70" s="215"/>
    </row>
    <row r="71" spans="1:3" s="65" customFormat="1" x14ac:dyDescent="0.25">
      <c r="A71" s="210"/>
      <c r="C71" s="215"/>
    </row>
    <row r="72" spans="1:3" s="65" customFormat="1" x14ac:dyDescent="0.25">
      <c r="A72" s="210"/>
      <c r="C72" s="215"/>
    </row>
    <row r="73" spans="1:3" s="65" customFormat="1" x14ac:dyDescent="0.25">
      <c r="A73" s="210"/>
      <c r="C73" s="215"/>
    </row>
    <row r="74" spans="1:3" s="65" customFormat="1" x14ac:dyDescent="0.25">
      <c r="A74" s="210"/>
      <c r="C74" s="215"/>
    </row>
    <row r="75" spans="1:3" s="65" customFormat="1" x14ac:dyDescent="0.25">
      <c r="A75" s="210"/>
      <c r="C75" s="215"/>
    </row>
    <row r="76" spans="1:3" s="65" customFormat="1" x14ac:dyDescent="0.25">
      <c r="A76" s="210"/>
      <c r="C76" s="215"/>
    </row>
    <row r="77" spans="1:3" s="65" customFormat="1" x14ac:dyDescent="0.25">
      <c r="A77" s="210"/>
      <c r="C77" s="215"/>
    </row>
    <row r="78" spans="1:3" s="65" customFormat="1" x14ac:dyDescent="0.25">
      <c r="A78" s="210"/>
      <c r="C78" s="215"/>
    </row>
    <row r="79" spans="1:3" s="65" customFormat="1" x14ac:dyDescent="0.25">
      <c r="A79" s="210"/>
      <c r="C79" s="215"/>
    </row>
    <row r="80" spans="1:3" s="65" customFormat="1" x14ac:dyDescent="0.25">
      <c r="A80" s="210"/>
      <c r="C80" s="215"/>
    </row>
    <row r="81" spans="1:3" s="65" customFormat="1" x14ac:dyDescent="0.25">
      <c r="A81" s="210"/>
      <c r="C81" s="215"/>
    </row>
    <row r="82" spans="1:3" s="65" customFormat="1" x14ac:dyDescent="0.25">
      <c r="A82" s="210"/>
      <c r="C82" s="215"/>
    </row>
    <row r="83" spans="1:3" s="65" customFormat="1" x14ac:dyDescent="0.25">
      <c r="A83" s="210"/>
      <c r="C83" s="215"/>
    </row>
    <row r="84" spans="1:3" s="65" customFormat="1" x14ac:dyDescent="0.25">
      <c r="A84" s="210"/>
      <c r="C84" s="215"/>
    </row>
    <row r="85" spans="1:3" s="65" customFormat="1" x14ac:dyDescent="0.25">
      <c r="A85" s="210"/>
      <c r="C85" s="215"/>
    </row>
    <row r="86" spans="1:3" s="65" customFormat="1" x14ac:dyDescent="0.25">
      <c r="A86" s="210"/>
      <c r="C86" s="215"/>
    </row>
    <row r="87" spans="1:3" s="65" customFormat="1" x14ac:dyDescent="0.25">
      <c r="A87" s="210"/>
      <c r="C87" s="215"/>
    </row>
    <row r="88" spans="1:3" s="65" customFormat="1" x14ac:dyDescent="0.25">
      <c r="A88" s="210"/>
      <c r="C88" s="215"/>
    </row>
    <row r="89" spans="1:3" s="65" customFormat="1" x14ac:dyDescent="0.25">
      <c r="A89" s="210"/>
      <c r="C89" s="215"/>
    </row>
    <row r="90" spans="1:3" s="65" customFormat="1" x14ac:dyDescent="0.25">
      <c r="A90" s="210"/>
      <c r="C90" s="215"/>
    </row>
    <row r="91" spans="1:3" s="65" customFormat="1" x14ac:dyDescent="0.25">
      <c r="A91" s="210"/>
      <c r="C91" s="215"/>
    </row>
    <row r="92" spans="1:3" s="65" customFormat="1" x14ac:dyDescent="0.25">
      <c r="A92" s="210"/>
      <c r="C92" s="215"/>
    </row>
    <row r="93" spans="1:3" s="65" customFormat="1" x14ac:dyDescent="0.25">
      <c r="A93" s="210"/>
      <c r="C93" s="215"/>
    </row>
    <row r="94" spans="1:3" s="65" customFormat="1" x14ac:dyDescent="0.25">
      <c r="A94" s="210"/>
      <c r="C94" s="215"/>
    </row>
    <row r="95" spans="1:3" s="65" customFormat="1" x14ac:dyDescent="0.25">
      <c r="A95" s="210"/>
      <c r="C95" s="215"/>
    </row>
    <row r="96" spans="1:3" s="65" customFormat="1" x14ac:dyDescent="0.25">
      <c r="A96" s="210"/>
      <c r="C96" s="215"/>
    </row>
    <row r="97" spans="1:3" s="65" customFormat="1" x14ac:dyDescent="0.25">
      <c r="A97" s="210"/>
      <c r="C97" s="215"/>
    </row>
    <row r="98" spans="1:3" s="65" customFormat="1" x14ac:dyDescent="0.25">
      <c r="A98" s="210"/>
      <c r="C98" s="215"/>
    </row>
    <row r="99" spans="1:3" s="65" customFormat="1" x14ac:dyDescent="0.25">
      <c r="A99" s="210"/>
      <c r="C99" s="215"/>
    </row>
    <row r="100" spans="1:3" s="65" customFormat="1" x14ac:dyDescent="0.25">
      <c r="A100" s="210"/>
      <c r="C100" s="215"/>
    </row>
    <row r="101" spans="1:3" s="65" customFormat="1" x14ac:dyDescent="0.25">
      <c r="A101" s="210"/>
      <c r="C101" s="215"/>
    </row>
    <row r="102" spans="1:3" s="65" customFormat="1" x14ac:dyDescent="0.25">
      <c r="A102" s="210"/>
      <c r="C102" s="215"/>
    </row>
    <row r="103" spans="1:3" s="65" customFormat="1" x14ac:dyDescent="0.25">
      <c r="A103" s="210"/>
      <c r="C103" s="215"/>
    </row>
    <row r="104" spans="1:3" s="65" customFormat="1" x14ac:dyDescent="0.25">
      <c r="A104" s="210"/>
      <c r="C104" s="215"/>
    </row>
    <row r="105" spans="1:3" s="65" customFormat="1" x14ac:dyDescent="0.25">
      <c r="A105" s="210"/>
      <c r="C105" s="215"/>
    </row>
    <row r="106" spans="1:3" s="65" customFormat="1" x14ac:dyDescent="0.25">
      <c r="A106" s="210"/>
      <c r="C106" s="215"/>
    </row>
    <row r="107" spans="1:3" s="65" customFormat="1" x14ac:dyDescent="0.25">
      <c r="A107" s="210"/>
      <c r="C107" s="215"/>
    </row>
    <row r="108" spans="1:3" s="65" customFormat="1" x14ac:dyDescent="0.25">
      <c r="A108" s="210"/>
      <c r="C108" s="215"/>
    </row>
    <row r="109" spans="1:3" s="65" customFormat="1" x14ac:dyDescent="0.25">
      <c r="A109" s="210"/>
      <c r="C109" s="215"/>
    </row>
    <row r="110" spans="1:3" s="65" customFormat="1" x14ac:dyDescent="0.25">
      <c r="A110" s="210"/>
      <c r="C110" s="215"/>
    </row>
    <row r="111" spans="1:3" s="65" customFormat="1" x14ac:dyDescent="0.25">
      <c r="A111" s="210"/>
      <c r="C111" s="215"/>
    </row>
    <row r="112" spans="1:3" s="65" customFormat="1" x14ac:dyDescent="0.25">
      <c r="A112" s="210"/>
      <c r="C112" s="215"/>
    </row>
    <row r="113" spans="1:3" s="65" customFormat="1" x14ac:dyDescent="0.25">
      <c r="A113" s="210"/>
      <c r="C113" s="215"/>
    </row>
    <row r="114" spans="1:3" s="65" customFormat="1" x14ac:dyDescent="0.25">
      <c r="A114" s="210"/>
      <c r="C114" s="215"/>
    </row>
    <row r="115" spans="1:3" s="65" customFormat="1" x14ac:dyDescent="0.25">
      <c r="A115" s="210"/>
      <c r="C115" s="215"/>
    </row>
    <row r="116" spans="1:3" s="65" customFormat="1" x14ac:dyDescent="0.25">
      <c r="A116" s="210"/>
      <c r="C116" s="215"/>
    </row>
    <row r="117" spans="1:3" s="65" customFormat="1" x14ac:dyDescent="0.25">
      <c r="A117" s="210"/>
      <c r="C117" s="215"/>
    </row>
    <row r="118" spans="1:3" s="65" customFormat="1" x14ac:dyDescent="0.25">
      <c r="A118" s="210"/>
      <c r="C118" s="215"/>
    </row>
    <row r="119" spans="1:3" s="65" customFormat="1" x14ac:dyDescent="0.25">
      <c r="A119" s="210"/>
      <c r="C119" s="215"/>
    </row>
    <row r="120" spans="1:3" s="65" customFormat="1" x14ac:dyDescent="0.25">
      <c r="A120" s="210"/>
      <c r="C120" s="215"/>
    </row>
    <row r="121" spans="1:3" s="65" customFormat="1" x14ac:dyDescent="0.25">
      <c r="A121" s="210"/>
      <c r="C121" s="215"/>
    </row>
    <row r="122" spans="1:3" s="65" customFormat="1" x14ac:dyDescent="0.25">
      <c r="A122" s="210"/>
      <c r="C122" s="215"/>
    </row>
    <row r="123" spans="1:3" s="65" customFormat="1" x14ac:dyDescent="0.25">
      <c r="A123" s="210"/>
      <c r="C123" s="215"/>
    </row>
    <row r="124" spans="1:3" s="65" customFormat="1" x14ac:dyDescent="0.25">
      <c r="A124" s="210"/>
      <c r="C124" s="215"/>
    </row>
    <row r="125" spans="1:3" s="65" customFormat="1" x14ac:dyDescent="0.25">
      <c r="A125" s="210"/>
      <c r="C125" s="215"/>
    </row>
    <row r="126" spans="1:3" s="65" customFormat="1" x14ac:dyDescent="0.25">
      <c r="A126" s="210"/>
      <c r="C126" s="215"/>
    </row>
    <row r="127" spans="1:3" s="65" customFormat="1" x14ac:dyDescent="0.25">
      <c r="A127" s="210"/>
      <c r="C127" s="215"/>
    </row>
    <row r="128" spans="1:3" s="65" customFormat="1" x14ac:dyDescent="0.25">
      <c r="A128" s="210"/>
      <c r="C128" s="215"/>
    </row>
    <row r="129" spans="1:3" s="65" customFormat="1" x14ac:dyDescent="0.25">
      <c r="A129" s="210"/>
      <c r="C129" s="215"/>
    </row>
    <row r="130" spans="1:3" s="65" customFormat="1" x14ac:dyDescent="0.25">
      <c r="A130" s="210"/>
      <c r="C130" s="215"/>
    </row>
    <row r="131" spans="1:3" s="65" customFormat="1" x14ac:dyDescent="0.25">
      <c r="A131" s="210"/>
      <c r="C131" s="215"/>
    </row>
    <row r="132" spans="1:3" s="65" customFormat="1" x14ac:dyDescent="0.25">
      <c r="A132" s="210"/>
      <c r="C132" s="215"/>
    </row>
    <row r="133" spans="1:3" s="65" customFormat="1" x14ac:dyDescent="0.25">
      <c r="A133" s="210"/>
      <c r="C133" s="215"/>
    </row>
    <row r="134" spans="1:3" s="65" customFormat="1" x14ac:dyDescent="0.25">
      <c r="A134" s="210"/>
      <c r="C134" s="215"/>
    </row>
    <row r="135" spans="1:3" s="65" customFormat="1" x14ac:dyDescent="0.25">
      <c r="A135" s="210"/>
      <c r="C135" s="215"/>
    </row>
    <row r="136" spans="1:3" s="65" customFormat="1" x14ac:dyDescent="0.25">
      <c r="A136" s="210"/>
      <c r="C136" s="215"/>
    </row>
    <row r="137" spans="1:3" s="65" customFormat="1" x14ac:dyDescent="0.25">
      <c r="A137" s="210"/>
      <c r="C137" s="215"/>
    </row>
    <row r="138" spans="1:3" s="65" customFormat="1" x14ac:dyDescent="0.25">
      <c r="A138" s="210"/>
      <c r="C138" s="215"/>
    </row>
    <row r="139" spans="1:3" s="65" customFormat="1" x14ac:dyDescent="0.25">
      <c r="A139" s="210"/>
      <c r="C139" s="215"/>
    </row>
    <row r="140" spans="1:3" s="65" customFormat="1" x14ac:dyDescent="0.25">
      <c r="A140" s="210"/>
      <c r="C140" s="215"/>
    </row>
    <row r="141" spans="1:3" s="65" customFormat="1" x14ac:dyDescent="0.25">
      <c r="A141" s="210"/>
      <c r="C141" s="215"/>
    </row>
    <row r="142" spans="1:3" s="65" customFormat="1" x14ac:dyDescent="0.25">
      <c r="A142" s="210"/>
      <c r="C142" s="215"/>
    </row>
    <row r="143" spans="1:3" s="65" customFormat="1" x14ac:dyDescent="0.25">
      <c r="A143" s="210"/>
      <c r="C143" s="215"/>
    </row>
    <row r="144" spans="1:3" s="65" customFormat="1" x14ac:dyDescent="0.25">
      <c r="A144" s="210"/>
      <c r="C144" s="215"/>
    </row>
    <row r="145" spans="1:3" s="65" customFormat="1" x14ac:dyDescent="0.25">
      <c r="A145" s="210"/>
      <c r="C145" s="215"/>
    </row>
    <row r="146" spans="1:3" s="65" customFormat="1" x14ac:dyDescent="0.25">
      <c r="A146" s="210"/>
      <c r="C146" s="215"/>
    </row>
    <row r="147" spans="1:3" s="65" customFormat="1" x14ac:dyDescent="0.25">
      <c r="A147" s="210"/>
      <c r="C147" s="215"/>
    </row>
    <row r="148" spans="1:3" s="65" customFormat="1" x14ac:dyDescent="0.25">
      <c r="A148" s="210"/>
      <c r="C148" s="215"/>
    </row>
    <row r="149" spans="1:3" s="65" customFormat="1" x14ac:dyDescent="0.25">
      <c r="A149" s="210"/>
      <c r="C149" s="215"/>
    </row>
    <row r="150" spans="1:3" s="65" customFormat="1" x14ac:dyDescent="0.25">
      <c r="A150" s="210"/>
      <c r="C150" s="215"/>
    </row>
    <row r="151" spans="1:3" s="65" customFormat="1" x14ac:dyDescent="0.25">
      <c r="A151" s="210"/>
      <c r="C151" s="215"/>
    </row>
    <row r="152" spans="1:3" s="65" customFormat="1" x14ac:dyDescent="0.25">
      <c r="A152" s="210"/>
      <c r="C152" s="215"/>
    </row>
    <row r="153" spans="1:3" s="65" customFormat="1" x14ac:dyDescent="0.25">
      <c r="A153" s="210"/>
      <c r="C153" s="215"/>
    </row>
    <row r="154" spans="1:3" s="65" customFormat="1" x14ac:dyDescent="0.25">
      <c r="A154" s="210"/>
      <c r="C154" s="215"/>
    </row>
    <row r="155" spans="1:3" s="65" customFormat="1" x14ac:dyDescent="0.25">
      <c r="A155" s="210"/>
      <c r="C155" s="215"/>
    </row>
    <row r="156" spans="1:3" s="65" customFormat="1" x14ac:dyDescent="0.25">
      <c r="A156" s="210"/>
      <c r="C156" s="215"/>
    </row>
    <row r="157" spans="1:3" s="65" customFormat="1" x14ac:dyDescent="0.25">
      <c r="A157" s="210"/>
      <c r="C157" s="215"/>
    </row>
    <row r="158" spans="1:3" s="65" customFormat="1" x14ac:dyDescent="0.25">
      <c r="A158" s="210"/>
      <c r="C158" s="215"/>
    </row>
    <row r="159" spans="1:3" s="65" customFormat="1" x14ac:dyDescent="0.25">
      <c r="A159" s="210"/>
      <c r="C159" s="215"/>
    </row>
    <row r="160" spans="1:3" s="65" customFormat="1" x14ac:dyDescent="0.25">
      <c r="A160" s="210"/>
      <c r="C160" s="215"/>
    </row>
    <row r="161" spans="1:3" s="65" customFormat="1" x14ac:dyDescent="0.25">
      <c r="A161" s="210"/>
      <c r="C161" s="215"/>
    </row>
    <row r="162" spans="1:3" s="65" customFormat="1" x14ac:dyDescent="0.25">
      <c r="A162" s="210"/>
      <c r="C162" s="215"/>
    </row>
    <row r="163" spans="1:3" s="65" customFormat="1" x14ac:dyDescent="0.25">
      <c r="A163" s="210"/>
      <c r="C163" s="215"/>
    </row>
    <row r="164" spans="1:3" s="65" customFormat="1" x14ac:dyDescent="0.25">
      <c r="A164" s="210"/>
      <c r="C164" s="215"/>
    </row>
    <row r="165" spans="1:3" s="65" customFormat="1" x14ac:dyDescent="0.25">
      <c r="A165" s="210"/>
      <c r="C165" s="215"/>
    </row>
    <row r="166" spans="1:3" s="65" customFormat="1" x14ac:dyDescent="0.25">
      <c r="A166" s="210"/>
      <c r="C166" s="215"/>
    </row>
    <row r="167" spans="1:3" s="65" customFormat="1" x14ac:dyDescent="0.25">
      <c r="A167" s="210"/>
      <c r="C167" s="215"/>
    </row>
    <row r="168" spans="1:3" s="65" customFormat="1" x14ac:dyDescent="0.25">
      <c r="A168" s="210"/>
      <c r="C168" s="215"/>
    </row>
    <row r="169" spans="1:3" s="65" customFormat="1" x14ac:dyDescent="0.25">
      <c r="A169" s="210"/>
      <c r="C169" s="215"/>
    </row>
    <row r="170" spans="1:3" s="65" customFormat="1" x14ac:dyDescent="0.25">
      <c r="A170" s="210"/>
      <c r="C170" s="215"/>
    </row>
    <row r="171" spans="1:3" s="65" customFormat="1" x14ac:dyDescent="0.25">
      <c r="A171" s="210"/>
      <c r="C171" s="215"/>
    </row>
    <row r="172" spans="1:3" s="65" customFormat="1" x14ac:dyDescent="0.25">
      <c r="A172" s="210"/>
      <c r="C172" s="215"/>
    </row>
    <row r="173" spans="1:3" s="65" customFormat="1" x14ac:dyDescent="0.25">
      <c r="A173" s="210"/>
      <c r="C173" s="215"/>
    </row>
    <row r="174" spans="1:3" s="65" customFormat="1" x14ac:dyDescent="0.25">
      <c r="A174" s="210"/>
      <c r="C174" s="215"/>
    </row>
    <row r="175" spans="1:3" s="65" customFormat="1" x14ac:dyDescent="0.25">
      <c r="A175" s="210"/>
      <c r="C175" s="215"/>
    </row>
    <row r="176" spans="1:3" s="65" customFormat="1" x14ac:dyDescent="0.25">
      <c r="A176" s="210"/>
      <c r="C176" s="215"/>
    </row>
    <row r="177" spans="1:13" s="65" customFormat="1" x14ac:dyDescent="0.25">
      <c r="A177" s="210"/>
      <c r="C177" s="215"/>
    </row>
    <row r="178" spans="1:13" x14ac:dyDescent="0.25">
      <c r="A178" s="211"/>
      <c r="B178" s="65"/>
      <c r="C178" s="215"/>
      <c r="D178" s="65"/>
      <c r="E178" s="65"/>
      <c r="F178" s="65"/>
      <c r="G178" s="65"/>
      <c r="H178" s="65"/>
      <c r="I178" s="70"/>
      <c r="J178" s="70"/>
      <c r="K178" s="70"/>
      <c r="L178" s="70"/>
      <c r="M178" s="70"/>
    </row>
    <row r="179" spans="1:13" x14ac:dyDescent="0.25">
      <c r="A179" s="211"/>
      <c r="B179" s="65"/>
      <c r="C179" s="215"/>
      <c r="D179" s="65"/>
      <c r="E179" s="65"/>
      <c r="F179" s="65"/>
      <c r="G179" s="65"/>
      <c r="H179" s="65"/>
      <c r="I179" s="70"/>
      <c r="J179" s="70"/>
      <c r="K179" s="70"/>
      <c r="L179" s="70"/>
      <c r="M179" s="70"/>
    </row>
    <row r="180" spans="1:13" x14ac:dyDescent="0.25">
      <c r="A180" s="211"/>
      <c r="B180" s="65"/>
      <c r="C180" s="215"/>
      <c r="D180" s="65"/>
      <c r="E180" s="65"/>
      <c r="F180" s="65"/>
      <c r="G180" s="65"/>
      <c r="H180" s="65"/>
      <c r="I180" s="70"/>
      <c r="J180" s="70"/>
      <c r="K180" s="70"/>
      <c r="L180" s="70"/>
      <c r="M180" s="70"/>
    </row>
    <row r="181" spans="1:13" x14ac:dyDescent="0.25">
      <c r="A181" s="211"/>
      <c r="B181" s="65"/>
      <c r="C181" s="215"/>
      <c r="D181" s="65"/>
      <c r="E181" s="65"/>
      <c r="F181" s="65"/>
      <c r="G181" s="65"/>
      <c r="H181" s="65"/>
      <c r="I181" s="70"/>
      <c r="J181" s="70"/>
      <c r="K181" s="70"/>
      <c r="L181" s="70"/>
      <c r="M181" s="70"/>
    </row>
    <row r="182" spans="1:13" x14ac:dyDescent="0.25">
      <c r="A182" s="211"/>
      <c r="B182" s="65"/>
      <c r="C182" s="215"/>
      <c r="D182" s="65"/>
      <c r="E182" s="65"/>
      <c r="F182" s="65"/>
      <c r="G182" s="65"/>
      <c r="H182" s="65"/>
      <c r="I182" s="70"/>
      <c r="J182" s="70"/>
      <c r="K182" s="70"/>
      <c r="L182" s="70"/>
      <c r="M182" s="70"/>
    </row>
    <row r="183" spans="1:13" x14ac:dyDescent="0.25">
      <c r="A183" s="211"/>
      <c r="B183" s="65"/>
      <c r="C183" s="215"/>
      <c r="D183" s="65"/>
      <c r="E183" s="65"/>
      <c r="F183" s="65"/>
      <c r="G183" s="65"/>
      <c r="H183" s="65"/>
      <c r="I183" s="70"/>
      <c r="J183" s="70"/>
      <c r="K183" s="70"/>
      <c r="L183" s="70"/>
      <c r="M183" s="70"/>
    </row>
    <row r="184" spans="1:13" x14ac:dyDescent="0.25">
      <c r="A184" s="211"/>
      <c r="B184" s="65"/>
      <c r="C184" s="215"/>
      <c r="D184" s="65"/>
      <c r="E184" s="65"/>
      <c r="F184" s="65"/>
      <c r="G184" s="65"/>
      <c r="H184" s="65"/>
      <c r="I184" s="70"/>
      <c r="J184" s="70"/>
      <c r="K184" s="70"/>
      <c r="L184" s="70"/>
      <c r="M184" s="70"/>
    </row>
    <row r="185" spans="1:13" x14ac:dyDescent="0.25">
      <c r="A185" s="211"/>
      <c r="B185" s="65"/>
      <c r="C185" s="215"/>
      <c r="D185" s="65"/>
      <c r="E185" s="65"/>
      <c r="F185" s="65"/>
      <c r="G185" s="65"/>
      <c r="H185" s="65"/>
      <c r="I185" s="70"/>
      <c r="J185" s="70"/>
      <c r="K185" s="70"/>
      <c r="L185" s="70"/>
      <c r="M185" s="70"/>
    </row>
    <row r="186" spans="1:13" x14ac:dyDescent="0.25">
      <c r="A186" s="211"/>
      <c r="B186" s="65"/>
      <c r="C186" s="215"/>
      <c r="D186" s="65"/>
      <c r="E186" s="65"/>
      <c r="F186" s="65"/>
      <c r="G186" s="65"/>
      <c r="H186" s="65"/>
      <c r="I186" s="70"/>
      <c r="J186" s="70"/>
      <c r="K186" s="70"/>
      <c r="L186" s="70"/>
      <c r="M186" s="70"/>
    </row>
    <row r="187" spans="1:13" x14ac:dyDescent="0.25">
      <c r="A187" s="211"/>
      <c r="B187" s="65"/>
      <c r="C187" s="215"/>
      <c r="D187" s="65"/>
      <c r="E187" s="65"/>
      <c r="F187" s="65"/>
      <c r="G187" s="65"/>
      <c r="H187" s="65"/>
      <c r="I187" s="70"/>
      <c r="J187" s="70"/>
      <c r="K187" s="70"/>
      <c r="L187" s="70"/>
      <c r="M187" s="70"/>
    </row>
    <row r="188" spans="1:13" x14ac:dyDescent="0.25">
      <c r="A188" s="211"/>
      <c r="B188" s="65"/>
      <c r="C188" s="215"/>
      <c r="D188" s="65"/>
      <c r="E188" s="65"/>
      <c r="F188" s="65"/>
      <c r="G188" s="65"/>
      <c r="H188" s="65"/>
      <c r="I188" s="70"/>
      <c r="J188" s="70"/>
      <c r="K188" s="70"/>
      <c r="L188" s="70"/>
      <c r="M188" s="70"/>
    </row>
    <row r="189" spans="1:13" x14ac:dyDescent="0.25">
      <c r="A189" s="211"/>
      <c r="B189" s="65"/>
      <c r="C189" s="215"/>
      <c r="D189" s="65"/>
      <c r="E189" s="65"/>
      <c r="F189" s="65"/>
      <c r="G189" s="65"/>
      <c r="H189" s="65"/>
      <c r="I189" s="70"/>
      <c r="J189" s="70"/>
      <c r="K189" s="70"/>
      <c r="L189" s="70"/>
      <c r="M189" s="70"/>
    </row>
    <row r="190" spans="1:13" x14ac:dyDescent="0.25">
      <c r="A190" s="211"/>
      <c r="B190" s="65"/>
      <c r="C190" s="215"/>
      <c r="D190" s="65"/>
      <c r="E190" s="65"/>
      <c r="F190" s="65"/>
      <c r="G190" s="65"/>
      <c r="H190" s="65"/>
      <c r="I190" s="70"/>
      <c r="J190" s="70"/>
      <c r="K190" s="70"/>
      <c r="L190" s="70"/>
      <c r="M190" s="70"/>
    </row>
    <row r="191" spans="1:13" x14ac:dyDescent="0.25">
      <c r="A191" s="211"/>
      <c r="B191" s="65"/>
      <c r="C191" s="215"/>
      <c r="D191" s="65"/>
      <c r="E191" s="65"/>
      <c r="F191" s="65"/>
      <c r="G191" s="65"/>
      <c r="H191" s="65"/>
      <c r="I191" s="70"/>
      <c r="J191" s="70"/>
      <c r="K191" s="70"/>
      <c r="L191" s="70"/>
      <c r="M191" s="70"/>
    </row>
    <row r="192" spans="1:13" x14ac:dyDescent="0.25">
      <c r="A192" s="211"/>
      <c r="B192" s="65"/>
      <c r="C192" s="215"/>
      <c r="D192" s="65"/>
      <c r="E192" s="65"/>
      <c r="F192" s="65"/>
      <c r="G192" s="65"/>
      <c r="H192" s="65"/>
      <c r="I192" s="70"/>
      <c r="J192" s="70"/>
      <c r="K192" s="70"/>
      <c r="L192" s="70"/>
      <c r="M192" s="70"/>
    </row>
    <row r="193" spans="1:13" x14ac:dyDescent="0.25">
      <c r="A193" s="211"/>
      <c r="B193" s="65"/>
      <c r="C193" s="215"/>
      <c r="D193" s="65"/>
      <c r="E193" s="65"/>
      <c r="F193" s="65"/>
      <c r="G193" s="65"/>
      <c r="H193" s="65"/>
      <c r="I193" s="70"/>
      <c r="J193" s="70"/>
      <c r="K193" s="70"/>
      <c r="L193" s="70"/>
      <c r="M193" s="70"/>
    </row>
    <row r="194" spans="1:13" x14ac:dyDescent="0.25">
      <c r="A194" s="211"/>
      <c r="B194" s="65"/>
      <c r="C194" s="215"/>
      <c r="D194" s="65"/>
      <c r="E194" s="65"/>
      <c r="F194" s="65"/>
      <c r="G194" s="65"/>
      <c r="H194" s="65"/>
      <c r="I194" s="70"/>
      <c r="J194" s="70"/>
      <c r="K194" s="70"/>
      <c r="L194" s="70"/>
      <c r="M194" s="70"/>
    </row>
    <row r="195" spans="1:13" x14ac:dyDescent="0.25">
      <c r="A195" s="211"/>
      <c r="B195" s="65"/>
      <c r="C195" s="215"/>
      <c r="D195" s="65"/>
      <c r="E195" s="65"/>
      <c r="F195" s="65"/>
      <c r="G195" s="65"/>
      <c r="H195" s="65"/>
      <c r="I195" s="70"/>
      <c r="J195" s="70"/>
      <c r="K195" s="70"/>
      <c r="L195" s="70"/>
      <c r="M195" s="70"/>
    </row>
    <row r="196" spans="1:13" x14ac:dyDescent="0.25">
      <c r="A196" s="211"/>
      <c r="B196" s="65"/>
      <c r="C196" s="215"/>
      <c r="D196" s="65"/>
      <c r="E196" s="65"/>
      <c r="F196" s="65"/>
      <c r="G196" s="65"/>
      <c r="H196" s="65"/>
      <c r="I196" s="70"/>
      <c r="J196" s="70"/>
      <c r="K196" s="70"/>
      <c r="L196" s="70"/>
      <c r="M196" s="70"/>
    </row>
    <row r="197" spans="1:13" x14ac:dyDescent="0.25">
      <c r="A197" s="211"/>
      <c r="B197" s="65"/>
      <c r="C197" s="215"/>
      <c r="D197" s="65"/>
      <c r="E197" s="65"/>
      <c r="F197" s="65"/>
      <c r="G197" s="65"/>
      <c r="H197" s="65"/>
      <c r="I197" s="70"/>
      <c r="J197" s="70"/>
      <c r="K197" s="70"/>
      <c r="L197" s="70"/>
      <c r="M197" s="70"/>
    </row>
    <row r="198" spans="1:13" x14ac:dyDescent="0.25">
      <c r="A198" s="211"/>
      <c r="B198" s="65"/>
      <c r="C198" s="215"/>
      <c r="D198" s="65"/>
      <c r="E198" s="65"/>
      <c r="F198" s="65"/>
      <c r="G198" s="65"/>
      <c r="H198" s="65"/>
      <c r="I198" s="70"/>
      <c r="J198" s="70"/>
      <c r="K198" s="70"/>
      <c r="L198" s="70"/>
      <c r="M198" s="70"/>
    </row>
    <row r="199" spans="1:13" x14ac:dyDescent="0.25">
      <c r="A199" s="211"/>
      <c r="B199" s="65"/>
      <c r="C199" s="215"/>
      <c r="D199" s="65"/>
      <c r="E199" s="65"/>
      <c r="F199" s="65"/>
      <c r="G199" s="65"/>
      <c r="H199" s="65"/>
      <c r="I199" s="70"/>
      <c r="J199" s="70"/>
      <c r="K199" s="70"/>
      <c r="L199" s="70"/>
      <c r="M199" s="70"/>
    </row>
    <row r="200" spans="1:13" x14ac:dyDescent="0.25">
      <c r="A200" s="211"/>
      <c r="B200" s="65"/>
      <c r="C200" s="215"/>
      <c r="D200" s="65"/>
      <c r="E200" s="65"/>
      <c r="F200" s="65"/>
      <c r="G200" s="65"/>
      <c r="H200" s="65"/>
      <c r="I200" s="70"/>
      <c r="J200" s="70"/>
      <c r="K200" s="70"/>
      <c r="L200" s="70"/>
      <c r="M200" s="70"/>
    </row>
    <row r="201" spans="1:13" x14ac:dyDescent="0.25">
      <c r="A201" s="211"/>
      <c r="B201" s="65"/>
      <c r="C201" s="215"/>
      <c r="D201" s="65"/>
      <c r="E201" s="65"/>
      <c r="F201" s="65"/>
      <c r="G201" s="65"/>
      <c r="H201" s="65"/>
      <c r="I201" s="70"/>
      <c r="J201" s="70"/>
      <c r="K201" s="70"/>
      <c r="L201" s="70"/>
      <c r="M201" s="70"/>
    </row>
    <row r="202" spans="1:13" x14ac:dyDescent="0.25">
      <c r="A202" s="211"/>
      <c r="B202" s="65"/>
      <c r="C202" s="215"/>
      <c r="D202" s="65"/>
      <c r="E202" s="65"/>
      <c r="F202" s="65"/>
      <c r="G202" s="65"/>
      <c r="H202" s="65"/>
      <c r="I202" s="70"/>
      <c r="J202" s="70"/>
      <c r="K202" s="70"/>
      <c r="L202" s="70"/>
      <c r="M202" s="70"/>
    </row>
    <row r="203" spans="1:13" x14ac:dyDescent="0.25">
      <c r="A203" s="211"/>
      <c r="B203" s="65"/>
      <c r="C203" s="215"/>
      <c r="D203" s="65"/>
      <c r="E203" s="65"/>
      <c r="F203" s="65"/>
      <c r="G203" s="65"/>
      <c r="H203" s="65"/>
      <c r="I203" s="70"/>
      <c r="J203" s="70"/>
      <c r="K203" s="70"/>
      <c r="L203" s="70"/>
      <c r="M203" s="70"/>
    </row>
    <row r="204" spans="1:13" x14ac:dyDescent="0.25">
      <c r="A204" s="211"/>
      <c r="B204" s="65"/>
      <c r="C204" s="215"/>
      <c r="D204" s="65"/>
      <c r="E204" s="65"/>
      <c r="F204" s="65"/>
      <c r="G204" s="65"/>
      <c r="H204" s="65"/>
      <c r="I204" s="70"/>
      <c r="J204" s="70"/>
      <c r="K204" s="70"/>
      <c r="L204" s="70"/>
      <c r="M204" s="70"/>
    </row>
    <row r="205" spans="1:13" x14ac:dyDescent="0.25">
      <c r="A205" s="211"/>
      <c r="B205" s="65"/>
      <c r="C205" s="215"/>
      <c r="D205" s="65"/>
      <c r="E205" s="65"/>
      <c r="F205" s="65"/>
      <c r="G205" s="65"/>
      <c r="H205" s="65"/>
      <c r="I205" s="70"/>
      <c r="J205" s="70"/>
      <c r="K205" s="70"/>
      <c r="L205" s="70"/>
      <c r="M205" s="70"/>
    </row>
    <row r="206" spans="1:13" x14ac:dyDescent="0.25">
      <c r="A206" s="211"/>
      <c r="B206" s="65"/>
      <c r="C206" s="215"/>
      <c r="D206" s="65"/>
      <c r="E206" s="65"/>
      <c r="F206" s="65"/>
      <c r="G206" s="65"/>
      <c r="H206" s="65"/>
      <c r="I206" s="70"/>
      <c r="J206" s="70"/>
      <c r="K206" s="70"/>
      <c r="L206" s="70"/>
      <c r="M206" s="70"/>
    </row>
    <row r="207" spans="1:13" x14ac:dyDescent="0.25">
      <c r="A207" s="211"/>
      <c r="B207" s="65"/>
      <c r="C207" s="215"/>
      <c r="D207" s="65"/>
      <c r="E207" s="65"/>
      <c r="F207" s="65"/>
      <c r="G207" s="65"/>
      <c r="H207" s="65"/>
      <c r="I207" s="70"/>
      <c r="J207" s="70"/>
      <c r="K207" s="70"/>
      <c r="L207" s="70"/>
      <c r="M207" s="70"/>
    </row>
    <row r="208" spans="1:13" x14ac:dyDescent="0.25">
      <c r="A208" s="211"/>
      <c r="B208" s="65"/>
      <c r="C208" s="215"/>
      <c r="D208" s="65"/>
      <c r="E208" s="65"/>
      <c r="F208" s="65"/>
      <c r="G208" s="65"/>
      <c r="H208" s="65"/>
      <c r="I208" s="70"/>
      <c r="J208" s="70"/>
      <c r="K208" s="70"/>
      <c r="L208" s="70"/>
      <c r="M208" s="70"/>
    </row>
    <row r="209" spans="1:13" x14ac:dyDescent="0.25">
      <c r="A209" s="211"/>
      <c r="B209" s="65"/>
      <c r="C209" s="215"/>
      <c r="D209" s="65"/>
      <c r="E209" s="65"/>
      <c r="F209" s="65"/>
      <c r="G209" s="65"/>
      <c r="H209" s="65"/>
      <c r="I209" s="70"/>
      <c r="J209" s="70"/>
      <c r="K209" s="70"/>
      <c r="L209" s="70"/>
      <c r="M209" s="70"/>
    </row>
    <row r="210" spans="1:13" x14ac:dyDescent="0.25">
      <c r="A210" s="211"/>
      <c r="B210" s="65"/>
      <c r="C210" s="215"/>
      <c r="D210" s="65"/>
      <c r="E210" s="65"/>
      <c r="F210" s="65"/>
      <c r="G210" s="65"/>
      <c r="H210" s="65"/>
      <c r="I210" s="70"/>
      <c r="J210" s="70"/>
      <c r="K210" s="70"/>
      <c r="L210" s="70"/>
      <c r="M210" s="70"/>
    </row>
    <row r="211" spans="1:13" x14ac:dyDescent="0.25">
      <c r="A211" s="211"/>
      <c r="B211" s="65"/>
      <c r="C211" s="215"/>
      <c r="D211" s="65"/>
      <c r="E211" s="65"/>
      <c r="F211" s="65"/>
      <c r="G211" s="65"/>
      <c r="H211" s="65"/>
      <c r="I211" s="70"/>
      <c r="J211" s="70"/>
      <c r="K211" s="70"/>
      <c r="L211" s="70"/>
      <c r="M211" s="70"/>
    </row>
    <row r="212" spans="1:13" x14ac:dyDescent="0.25">
      <c r="A212" s="211"/>
      <c r="B212" s="65"/>
      <c r="C212" s="215"/>
      <c r="D212" s="65"/>
      <c r="E212" s="65"/>
      <c r="F212" s="65"/>
      <c r="G212" s="65"/>
      <c r="H212" s="65"/>
      <c r="I212" s="70"/>
      <c r="J212" s="70"/>
      <c r="K212" s="70"/>
      <c r="L212" s="70"/>
      <c r="M212" s="70"/>
    </row>
    <row r="213" spans="1:13" x14ac:dyDescent="0.25">
      <c r="A213" s="211"/>
      <c r="B213" s="65"/>
      <c r="C213" s="215"/>
      <c r="D213" s="65"/>
      <c r="E213" s="65"/>
      <c r="F213" s="65"/>
      <c r="G213" s="65"/>
      <c r="H213" s="65"/>
      <c r="I213" s="70"/>
      <c r="J213" s="70"/>
      <c r="K213" s="70"/>
      <c r="L213" s="70"/>
      <c r="M213" s="70"/>
    </row>
    <row r="214" spans="1:13" x14ac:dyDescent="0.25">
      <c r="A214" s="211"/>
      <c r="B214" s="65"/>
      <c r="C214" s="215"/>
      <c r="D214" s="65"/>
      <c r="E214" s="65"/>
      <c r="F214" s="65"/>
      <c r="G214" s="65"/>
      <c r="H214" s="65"/>
      <c r="I214" s="70"/>
      <c r="J214" s="70"/>
      <c r="K214" s="70"/>
      <c r="L214" s="70"/>
      <c r="M214" s="70"/>
    </row>
    <row r="215" spans="1:13" x14ac:dyDescent="0.25">
      <c r="A215" s="211"/>
      <c r="B215" s="65"/>
      <c r="C215" s="215"/>
      <c r="D215" s="65"/>
      <c r="E215" s="65"/>
      <c r="F215" s="65"/>
      <c r="G215" s="65"/>
      <c r="H215" s="65"/>
      <c r="I215" s="70"/>
      <c r="J215" s="70"/>
      <c r="K215" s="70"/>
      <c r="L215" s="70"/>
      <c r="M215" s="70"/>
    </row>
    <row r="216" spans="1:13" x14ac:dyDescent="0.25">
      <c r="A216" s="211"/>
      <c r="B216" s="65"/>
      <c r="C216" s="215"/>
      <c r="D216" s="65"/>
      <c r="E216" s="65"/>
      <c r="F216" s="65"/>
      <c r="G216" s="65"/>
      <c r="H216" s="65"/>
      <c r="I216" s="70"/>
      <c r="J216" s="70"/>
      <c r="K216" s="70"/>
      <c r="L216" s="70"/>
      <c r="M216" s="70"/>
    </row>
    <row r="217" spans="1:13" x14ac:dyDescent="0.25">
      <c r="A217" s="211"/>
      <c r="B217" s="65"/>
      <c r="C217" s="215"/>
      <c r="D217" s="65"/>
      <c r="E217" s="65"/>
      <c r="F217" s="65"/>
      <c r="G217" s="65"/>
      <c r="H217" s="65"/>
      <c r="I217" s="70"/>
      <c r="J217" s="70"/>
      <c r="K217" s="70"/>
      <c r="L217" s="70"/>
      <c r="M217" s="70"/>
    </row>
    <row r="218" spans="1:13" x14ac:dyDescent="0.25">
      <c r="A218" s="211"/>
      <c r="B218" s="65"/>
      <c r="C218" s="215"/>
      <c r="D218" s="65"/>
      <c r="E218" s="65"/>
      <c r="F218" s="65"/>
      <c r="G218" s="65"/>
      <c r="H218" s="65"/>
      <c r="I218" s="70"/>
      <c r="J218" s="70"/>
      <c r="K218" s="70"/>
      <c r="L218" s="70"/>
      <c r="M218" s="70"/>
    </row>
    <row r="219" spans="1:13" x14ac:dyDescent="0.25">
      <c r="A219" s="211"/>
      <c r="B219" s="65"/>
      <c r="C219" s="215"/>
      <c r="D219" s="65"/>
      <c r="E219" s="65"/>
      <c r="F219" s="65"/>
      <c r="G219" s="65"/>
      <c r="H219" s="65"/>
      <c r="I219" s="70"/>
      <c r="J219" s="70"/>
      <c r="K219" s="70"/>
      <c r="L219" s="70"/>
      <c r="M219" s="70"/>
    </row>
    <row r="220" spans="1:13" x14ac:dyDescent="0.25">
      <c r="A220" s="211"/>
      <c r="B220" s="65"/>
      <c r="C220" s="215"/>
      <c r="D220" s="65"/>
      <c r="E220" s="65"/>
      <c r="F220" s="65"/>
      <c r="G220" s="65"/>
      <c r="H220" s="65"/>
      <c r="I220" s="70"/>
      <c r="J220" s="70"/>
      <c r="K220" s="70"/>
      <c r="L220" s="70"/>
      <c r="M220" s="70"/>
    </row>
    <row r="221" spans="1:13" x14ac:dyDescent="0.25">
      <c r="A221" s="211"/>
      <c r="B221" s="65"/>
      <c r="C221" s="215"/>
      <c r="D221" s="65"/>
      <c r="E221" s="65"/>
      <c r="F221" s="65"/>
      <c r="G221" s="65"/>
      <c r="H221" s="65"/>
      <c r="I221" s="70"/>
      <c r="J221" s="70"/>
      <c r="K221" s="70"/>
      <c r="L221" s="70"/>
      <c r="M221" s="70"/>
    </row>
    <row r="222" spans="1:13" x14ac:dyDescent="0.25">
      <c r="A222" s="211"/>
      <c r="B222" s="1"/>
      <c r="D222" s="1"/>
      <c r="E222" s="1"/>
      <c r="F222" s="1"/>
      <c r="G222" s="1"/>
      <c r="H222" s="1"/>
    </row>
    <row r="223" spans="1:13" x14ac:dyDescent="0.25">
      <c r="A223" s="211"/>
      <c r="B223" s="1"/>
      <c r="D223" s="1"/>
      <c r="E223" s="1"/>
      <c r="F223" s="1"/>
      <c r="G223" s="1"/>
      <c r="H223" s="1"/>
    </row>
    <row r="224" spans="1:13" x14ac:dyDescent="0.25">
      <c r="A224" s="211"/>
      <c r="B224" s="1"/>
      <c r="D224" s="1"/>
      <c r="E224" s="1"/>
      <c r="F224" s="1"/>
      <c r="G224" s="1"/>
      <c r="H224" s="1"/>
    </row>
    <row r="225" spans="1:8" x14ac:dyDescent="0.25">
      <c r="A225" s="211"/>
      <c r="B225" s="1"/>
      <c r="D225" s="1"/>
      <c r="E225" s="1"/>
      <c r="F225" s="1"/>
      <c r="G225" s="1"/>
      <c r="H225" s="1"/>
    </row>
    <row r="226" spans="1:8" x14ac:dyDescent="0.25">
      <c r="A226" s="211"/>
      <c r="B226" s="1"/>
      <c r="D226" s="1"/>
      <c r="E226" s="1"/>
      <c r="F226" s="1"/>
      <c r="G226" s="1"/>
      <c r="H226" s="1"/>
    </row>
    <row r="227" spans="1:8" x14ac:dyDescent="0.25">
      <c r="A227" s="211"/>
      <c r="B227" s="1"/>
      <c r="D227" s="1"/>
      <c r="E227" s="1"/>
      <c r="F227" s="1"/>
      <c r="G227" s="1"/>
      <c r="H227" s="1"/>
    </row>
    <row r="228" spans="1:8" x14ac:dyDescent="0.25">
      <c r="A228" s="211"/>
      <c r="B228" s="1"/>
      <c r="D228" s="1"/>
      <c r="E228" s="1"/>
      <c r="F228" s="1"/>
      <c r="G228" s="1"/>
      <c r="H228" s="1"/>
    </row>
    <row r="229" spans="1:8" x14ac:dyDescent="0.25">
      <c r="A229" s="211"/>
      <c r="B229" s="1"/>
      <c r="D229" s="1"/>
      <c r="E229" s="1"/>
      <c r="F229" s="1"/>
      <c r="G229" s="1"/>
      <c r="H229" s="1"/>
    </row>
    <row r="230" spans="1:8" x14ac:dyDescent="0.25">
      <c r="A230" s="211"/>
      <c r="B230" s="1"/>
      <c r="D230" s="1"/>
      <c r="E230" s="1"/>
      <c r="F230" s="1"/>
      <c r="G230" s="1"/>
      <c r="H230" s="1"/>
    </row>
    <row r="231" spans="1:8" x14ac:dyDescent="0.25">
      <c r="A231" s="211"/>
      <c r="B231" s="1"/>
      <c r="D231" s="1"/>
      <c r="E231" s="1"/>
      <c r="F231" s="1"/>
      <c r="G231" s="1"/>
      <c r="H231" s="1"/>
    </row>
    <row r="232" spans="1:8" x14ac:dyDescent="0.25">
      <c r="A232" s="211"/>
      <c r="B232" s="1"/>
      <c r="D232" s="1"/>
      <c r="E232" s="1"/>
      <c r="F232" s="1"/>
      <c r="G232" s="1"/>
      <c r="H232" s="1"/>
    </row>
    <row r="233" spans="1:8" x14ac:dyDescent="0.25">
      <c r="A233" s="211"/>
      <c r="B233" s="1"/>
      <c r="D233" s="1"/>
      <c r="E233" s="1"/>
      <c r="F233" s="1"/>
      <c r="G233" s="1"/>
      <c r="H233" s="1"/>
    </row>
    <row r="234" spans="1:8" x14ac:dyDescent="0.25">
      <c r="A234" s="211"/>
      <c r="B234" s="1"/>
      <c r="D234" s="1"/>
      <c r="E234" s="1"/>
      <c r="F234" s="1"/>
      <c r="G234" s="1"/>
      <c r="H234" s="1"/>
    </row>
    <row r="235" spans="1:8" x14ac:dyDescent="0.25">
      <c r="A235" s="211"/>
      <c r="B235" s="1"/>
      <c r="D235" s="1"/>
      <c r="E235" s="1"/>
      <c r="F235" s="1"/>
      <c r="G235" s="1"/>
      <c r="H235" s="1"/>
    </row>
    <row r="236" spans="1:8" x14ac:dyDescent="0.25">
      <c r="A236" s="211"/>
      <c r="B236" s="1"/>
      <c r="D236" s="1"/>
      <c r="E236" s="1"/>
      <c r="F236" s="1"/>
      <c r="G236" s="1"/>
      <c r="H236" s="1"/>
    </row>
    <row r="237" spans="1:8" x14ac:dyDescent="0.25">
      <c r="A237" s="211"/>
      <c r="B237" s="1"/>
      <c r="D237" s="1"/>
      <c r="E237" s="1"/>
      <c r="F237" s="1"/>
      <c r="G237" s="1"/>
      <c r="H237" s="1"/>
    </row>
    <row r="238" spans="1:8" x14ac:dyDescent="0.25">
      <c r="A238" s="211"/>
      <c r="B238" s="1"/>
      <c r="D238" s="1"/>
      <c r="E238" s="1"/>
      <c r="F238" s="1"/>
      <c r="G238" s="1"/>
      <c r="H238" s="1"/>
    </row>
    <row r="239" spans="1:8" x14ac:dyDescent="0.25">
      <c r="A239" s="211"/>
      <c r="B239" s="1"/>
      <c r="D239" s="1"/>
      <c r="E239" s="1"/>
      <c r="F239" s="1"/>
      <c r="G239" s="1"/>
      <c r="H239" s="1"/>
    </row>
    <row r="240" spans="1:8" x14ac:dyDescent="0.25">
      <c r="A240" s="211"/>
      <c r="B240" s="1"/>
      <c r="D240" s="1"/>
      <c r="E240" s="1"/>
      <c r="F240" s="1"/>
      <c r="G240" s="1"/>
      <c r="H240" s="1"/>
    </row>
    <row r="241" spans="1:8" x14ac:dyDescent="0.25">
      <c r="A241" s="211"/>
      <c r="B241" s="1"/>
      <c r="D241" s="1"/>
      <c r="E241" s="1"/>
      <c r="F241" s="1"/>
      <c r="G241" s="1"/>
      <c r="H241" s="1"/>
    </row>
    <row r="242" spans="1:8" x14ac:dyDescent="0.25">
      <c r="A242" s="211"/>
      <c r="B242" s="1"/>
      <c r="D242" s="1"/>
      <c r="E242" s="1"/>
      <c r="F242" s="1"/>
      <c r="G242" s="1"/>
      <c r="H242" s="1"/>
    </row>
    <row r="243" spans="1:8" x14ac:dyDescent="0.25">
      <c r="A243" s="211"/>
      <c r="B243" s="1"/>
      <c r="D243" s="1"/>
      <c r="E243" s="1"/>
      <c r="F243" s="1"/>
      <c r="G243" s="1"/>
      <c r="H243" s="1"/>
    </row>
    <row r="244" spans="1:8" x14ac:dyDescent="0.25">
      <c r="A244" s="211"/>
      <c r="B244" s="1"/>
      <c r="D244" s="1"/>
      <c r="E244" s="1"/>
      <c r="F244" s="1"/>
      <c r="G244" s="1"/>
      <c r="H244" s="1"/>
    </row>
    <row r="245" spans="1:8" x14ac:dyDescent="0.25">
      <c r="A245" s="211"/>
      <c r="B245" s="1"/>
      <c r="D245" s="1"/>
      <c r="E245" s="1"/>
      <c r="F245" s="1"/>
      <c r="G245" s="1"/>
      <c r="H245" s="1"/>
    </row>
    <row r="246" spans="1:8" x14ac:dyDescent="0.25">
      <c r="A246" s="211"/>
      <c r="B246" s="1"/>
      <c r="D246" s="1"/>
      <c r="E246" s="1"/>
      <c r="F246" s="1"/>
      <c r="G246" s="1"/>
      <c r="H246" s="1"/>
    </row>
    <row r="247" spans="1:8" x14ac:dyDescent="0.25">
      <c r="A247" s="211"/>
      <c r="B247" s="1"/>
      <c r="D247" s="1"/>
      <c r="E247" s="1"/>
      <c r="F247" s="1"/>
      <c r="G247" s="1"/>
      <c r="H247" s="1"/>
    </row>
    <row r="248" spans="1:8" x14ac:dyDescent="0.25">
      <c r="A248" s="211"/>
      <c r="B248" s="1"/>
      <c r="D248" s="1"/>
      <c r="E248" s="1"/>
      <c r="F248" s="1"/>
      <c r="G248" s="1"/>
      <c r="H248" s="1"/>
    </row>
    <row r="249" spans="1:8" x14ac:dyDescent="0.25">
      <c r="A249" s="211"/>
      <c r="B249" s="1"/>
      <c r="D249" s="1"/>
      <c r="E249" s="1"/>
      <c r="F249" s="1"/>
      <c r="G249" s="1"/>
      <c r="H249" s="1"/>
    </row>
    <row r="250" spans="1:8" x14ac:dyDescent="0.25">
      <c r="A250" s="211"/>
      <c r="B250" s="1"/>
      <c r="D250" s="1"/>
      <c r="E250" s="1"/>
      <c r="F250" s="1"/>
      <c r="G250" s="1"/>
      <c r="H250" s="1"/>
    </row>
    <row r="251" spans="1:8" x14ac:dyDescent="0.25">
      <c r="A251" s="211"/>
      <c r="B251" s="1"/>
      <c r="D251" s="1"/>
      <c r="E251" s="1"/>
      <c r="F251" s="1"/>
      <c r="G251" s="1"/>
      <c r="H251" s="1"/>
    </row>
    <row r="252" spans="1:8" x14ac:dyDescent="0.25">
      <c r="A252" s="211"/>
      <c r="B252" s="1"/>
      <c r="D252" s="1"/>
      <c r="E252" s="1"/>
      <c r="F252" s="1"/>
      <c r="G252" s="1"/>
      <c r="H252" s="1"/>
    </row>
    <row r="253" spans="1:8" x14ac:dyDescent="0.25">
      <c r="A253" s="211"/>
      <c r="B253" s="1"/>
      <c r="D253" s="1"/>
      <c r="E253" s="1"/>
      <c r="F253" s="1"/>
      <c r="G253" s="1"/>
      <c r="H253" s="1"/>
    </row>
    <row r="254" spans="1:8" x14ac:dyDescent="0.25">
      <c r="A254" s="211"/>
      <c r="B254" s="1"/>
      <c r="D254" s="1"/>
      <c r="E254" s="1"/>
      <c r="F254" s="1"/>
      <c r="G254" s="1"/>
      <c r="H254" s="1"/>
    </row>
    <row r="255" spans="1:8" x14ac:dyDescent="0.25">
      <c r="A255" s="211"/>
      <c r="B255" s="1"/>
      <c r="D255" s="1"/>
      <c r="E255" s="1"/>
      <c r="F255" s="1"/>
      <c r="G255" s="1"/>
      <c r="H255" s="1"/>
    </row>
    <row r="256" spans="1:8" x14ac:dyDescent="0.25">
      <c r="A256" s="211"/>
      <c r="B256" s="1"/>
      <c r="D256" s="1"/>
      <c r="E256" s="1"/>
      <c r="F256" s="1"/>
      <c r="G256" s="1"/>
      <c r="H256" s="1"/>
    </row>
    <row r="257" spans="1:8" x14ac:dyDescent="0.25">
      <c r="A257" s="211"/>
      <c r="B257" s="1"/>
      <c r="D257" s="1"/>
      <c r="E257" s="1"/>
      <c r="F257" s="1"/>
      <c r="G257" s="1"/>
      <c r="H257" s="1"/>
    </row>
    <row r="258" spans="1:8" x14ac:dyDescent="0.25">
      <c r="A258" s="211"/>
      <c r="B258" s="1"/>
      <c r="D258" s="1"/>
      <c r="E258" s="1"/>
      <c r="F258" s="1"/>
      <c r="G258" s="1"/>
      <c r="H258" s="1"/>
    </row>
    <row r="259" spans="1:8" x14ac:dyDescent="0.25">
      <c r="A259" s="211"/>
      <c r="B259" s="1"/>
      <c r="D259" s="1"/>
      <c r="E259" s="1"/>
      <c r="F259" s="1"/>
      <c r="G259" s="1"/>
      <c r="H259" s="1"/>
    </row>
    <row r="260" spans="1:8" x14ac:dyDescent="0.25">
      <c r="A260" s="211"/>
      <c r="B260" s="1"/>
      <c r="D260" s="1"/>
      <c r="E260" s="1"/>
      <c r="F260" s="1"/>
      <c r="G260" s="1"/>
      <c r="H260" s="1"/>
    </row>
    <row r="261" spans="1:8" x14ac:dyDescent="0.25">
      <c r="A261" s="211"/>
      <c r="B261" s="1"/>
      <c r="D261" s="1"/>
      <c r="E261" s="1"/>
      <c r="F261" s="1"/>
      <c r="G261" s="1"/>
      <c r="H261" s="1"/>
    </row>
    <row r="262" spans="1:8" x14ac:dyDescent="0.25">
      <c r="A262" s="211"/>
      <c r="B262" s="1"/>
      <c r="D262" s="1"/>
      <c r="E262" s="1"/>
      <c r="F262" s="1"/>
      <c r="G262" s="1"/>
      <c r="H262" s="1"/>
    </row>
    <row r="263" spans="1:8" x14ac:dyDescent="0.25">
      <c r="A263" s="211"/>
      <c r="B263" s="1"/>
      <c r="D263" s="1"/>
      <c r="E263" s="1"/>
      <c r="F263" s="1"/>
      <c r="G263" s="1"/>
      <c r="H263" s="1"/>
    </row>
    <row r="264" spans="1:8" x14ac:dyDescent="0.25">
      <c r="A264" s="211"/>
      <c r="B264" s="1"/>
      <c r="D264" s="1"/>
      <c r="E264" s="1"/>
      <c r="F264" s="1"/>
      <c r="G264" s="1"/>
      <c r="H264" s="1"/>
    </row>
    <row r="265" spans="1:8" x14ac:dyDescent="0.25">
      <c r="A265" s="211"/>
      <c r="B265" s="1"/>
      <c r="D265" s="1"/>
      <c r="E265" s="1"/>
      <c r="F265" s="1"/>
      <c r="G265" s="1"/>
      <c r="H265" s="1"/>
    </row>
    <row r="266" spans="1:8" x14ac:dyDescent="0.25">
      <c r="A266" s="211"/>
      <c r="B266" s="1"/>
      <c r="D266" s="1"/>
      <c r="E266" s="1"/>
      <c r="F266" s="1"/>
      <c r="G266" s="1"/>
      <c r="H266" s="1"/>
    </row>
    <row r="267" spans="1:8" x14ac:dyDescent="0.25">
      <c r="A267" s="211"/>
      <c r="B267" s="1"/>
      <c r="D267" s="1"/>
      <c r="E267" s="1"/>
      <c r="F267" s="1"/>
      <c r="G267" s="1"/>
      <c r="H267" s="1"/>
    </row>
    <row r="268" spans="1:8" x14ac:dyDescent="0.25">
      <c r="A268" s="211"/>
      <c r="B268" s="1"/>
      <c r="D268" s="1"/>
      <c r="E268" s="1"/>
      <c r="F268" s="1"/>
      <c r="G268" s="1"/>
      <c r="H268" s="1"/>
    </row>
    <row r="269" spans="1:8" x14ac:dyDescent="0.25">
      <c r="A269" s="211"/>
      <c r="B269" s="1"/>
      <c r="D269" s="1"/>
      <c r="E269" s="1"/>
      <c r="F269" s="1"/>
      <c r="G269" s="1"/>
      <c r="H269" s="1"/>
    </row>
    <row r="270" spans="1:8" x14ac:dyDescent="0.25">
      <c r="A270" s="211"/>
      <c r="B270" s="1"/>
      <c r="D270" s="1"/>
      <c r="E270" s="1"/>
      <c r="F270" s="1"/>
      <c r="G270" s="1"/>
      <c r="H270" s="1"/>
    </row>
    <row r="271" spans="1:8" x14ac:dyDescent="0.25">
      <c r="A271" s="211"/>
      <c r="B271" s="1"/>
      <c r="D271" s="1"/>
      <c r="E271" s="1"/>
      <c r="F271" s="1"/>
      <c r="G271" s="1"/>
      <c r="H271" s="1"/>
    </row>
    <row r="272" spans="1:8" x14ac:dyDescent="0.25">
      <c r="A272" s="211"/>
      <c r="B272" s="1"/>
      <c r="D272" s="1"/>
      <c r="E272" s="1"/>
      <c r="F272" s="1"/>
      <c r="G272" s="1"/>
      <c r="H272" s="1"/>
    </row>
    <row r="273" spans="1:8" x14ac:dyDescent="0.25">
      <c r="A273" s="211"/>
      <c r="B273" s="1"/>
      <c r="D273" s="1"/>
      <c r="E273" s="1"/>
      <c r="F273" s="1"/>
      <c r="G273" s="1"/>
      <c r="H273" s="1"/>
    </row>
    <row r="274" spans="1:8" x14ac:dyDescent="0.25">
      <c r="A274" s="211"/>
      <c r="B274" s="1"/>
      <c r="D274" s="1"/>
      <c r="E274" s="1"/>
      <c r="F274" s="1"/>
      <c r="G274" s="1"/>
      <c r="H274" s="1"/>
    </row>
    <row r="275" spans="1:8" x14ac:dyDescent="0.25">
      <c r="A275" s="211"/>
      <c r="B275" s="1"/>
      <c r="D275" s="1"/>
      <c r="E275" s="1"/>
      <c r="F275" s="1"/>
      <c r="G275" s="1"/>
      <c r="H275" s="1"/>
    </row>
    <row r="276" spans="1:8" x14ac:dyDescent="0.25">
      <c r="A276" s="211"/>
      <c r="B276" s="1"/>
      <c r="D276" s="1"/>
      <c r="E276" s="1"/>
      <c r="F276" s="1"/>
      <c r="G276" s="1"/>
      <c r="H276" s="1"/>
    </row>
    <row r="277" spans="1:8" x14ac:dyDescent="0.25">
      <c r="A277" s="211"/>
      <c r="B277" s="1"/>
      <c r="D277" s="1"/>
      <c r="E277" s="1"/>
      <c r="F277" s="1"/>
      <c r="G277" s="1"/>
      <c r="H277" s="1"/>
    </row>
    <row r="278" spans="1:8" x14ac:dyDescent="0.25">
      <c r="A278" s="211"/>
      <c r="B278" s="1"/>
      <c r="D278" s="1"/>
      <c r="E278" s="1"/>
      <c r="F278" s="1"/>
      <c r="G278" s="1"/>
      <c r="H278" s="1"/>
    </row>
    <row r="279" spans="1:8" x14ac:dyDescent="0.25">
      <c r="A279" s="211"/>
      <c r="B279" s="1"/>
      <c r="D279" s="1"/>
      <c r="E279" s="1"/>
      <c r="F279" s="1"/>
      <c r="G279" s="1"/>
      <c r="H279" s="1"/>
    </row>
    <row r="280" spans="1:8" x14ac:dyDescent="0.25">
      <c r="A280" s="211"/>
      <c r="B280" s="1"/>
      <c r="D280" s="1"/>
      <c r="E280" s="1"/>
      <c r="F280" s="1"/>
      <c r="G280" s="1"/>
      <c r="H280" s="1"/>
    </row>
    <row r="281" spans="1:8" x14ac:dyDescent="0.25">
      <c r="A281" s="211"/>
      <c r="B281" s="1"/>
      <c r="D281" s="1"/>
      <c r="E281" s="1"/>
      <c r="F281" s="1"/>
      <c r="G281" s="1"/>
      <c r="H281" s="1"/>
    </row>
    <row r="282" spans="1:8" x14ac:dyDescent="0.25">
      <c r="A282" s="211"/>
      <c r="B282" s="1"/>
      <c r="D282" s="1"/>
      <c r="E282" s="1"/>
      <c r="F282" s="1"/>
      <c r="G282" s="1"/>
      <c r="H282" s="1"/>
    </row>
    <row r="283" spans="1:8" x14ac:dyDescent="0.25">
      <c r="A283" s="211"/>
      <c r="B283" s="1"/>
      <c r="D283" s="1"/>
      <c r="E283" s="1"/>
      <c r="F283" s="1"/>
      <c r="G283" s="1"/>
      <c r="H283" s="1"/>
    </row>
    <row r="284" spans="1:8" x14ac:dyDescent="0.25">
      <c r="A284" s="211"/>
      <c r="B284" s="1"/>
      <c r="D284" s="1"/>
      <c r="E284" s="1"/>
      <c r="F284" s="1"/>
      <c r="G284" s="1"/>
      <c r="H284" s="1"/>
    </row>
    <row r="285" spans="1:8" x14ac:dyDescent="0.25">
      <c r="A285" s="211"/>
      <c r="B285" s="1"/>
      <c r="D285" s="1"/>
      <c r="E285" s="1"/>
      <c r="F285" s="1"/>
      <c r="G285" s="1"/>
      <c r="H285" s="1"/>
    </row>
    <row r="286" spans="1:8" x14ac:dyDescent="0.25">
      <c r="A286" s="211"/>
      <c r="B286" s="1"/>
      <c r="D286" s="1"/>
      <c r="E286" s="1"/>
      <c r="F286" s="1"/>
      <c r="G286" s="1"/>
      <c r="H286" s="1"/>
    </row>
    <row r="287" spans="1:8" x14ac:dyDescent="0.25">
      <c r="A287" s="211"/>
      <c r="B287" s="1"/>
      <c r="D287" s="1"/>
      <c r="E287" s="1"/>
      <c r="F287" s="1"/>
      <c r="G287" s="1"/>
      <c r="H287" s="1"/>
    </row>
    <row r="288" spans="1:8" x14ac:dyDescent="0.25">
      <c r="A288" s="211"/>
      <c r="B288" s="1"/>
      <c r="D288" s="1"/>
      <c r="E288" s="1"/>
      <c r="F288" s="1"/>
      <c r="G288" s="1"/>
      <c r="H288" s="1"/>
    </row>
    <row r="289" spans="1:8" x14ac:dyDescent="0.25">
      <c r="A289" s="211"/>
      <c r="B289" s="1"/>
      <c r="D289" s="1"/>
      <c r="E289" s="1"/>
      <c r="F289" s="1"/>
      <c r="G289" s="1"/>
      <c r="H289" s="1"/>
    </row>
    <row r="290" spans="1:8" x14ac:dyDescent="0.25">
      <c r="A290" s="211"/>
      <c r="B290" s="1"/>
      <c r="D290" s="1"/>
      <c r="E290" s="1"/>
      <c r="F290" s="1"/>
      <c r="G290" s="1"/>
      <c r="H290" s="1"/>
    </row>
    <row r="291" spans="1:8" x14ac:dyDescent="0.25">
      <c r="A291" s="211"/>
      <c r="B291" s="1"/>
      <c r="D291" s="1"/>
      <c r="E291" s="1"/>
      <c r="F291" s="1"/>
      <c r="G291" s="1"/>
      <c r="H291" s="1"/>
    </row>
    <row r="292" spans="1:8" x14ac:dyDescent="0.25">
      <c r="A292" s="211"/>
      <c r="B292" s="1"/>
      <c r="D292" s="1"/>
      <c r="E292" s="1"/>
      <c r="F292" s="1"/>
      <c r="G292" s="1"/>
      <c r="H292" s="1"/>
    </row>
    <row r="293" spans="1:8" x14ac:dyDescent="0.25">
      <c r="A293" s="211"/>
      <c r="B293" s="1"/>
      <c r="D293" s="1"/>
      <c r="E293" s="1"/>
      <c r="F293" s="1"/>
      <c r="G293" s="1"/>
      <c r="H293" s="1"/>
    </row>
    <row r="294" spans="1:8" x14ac:dyDescent="0.25">
      <c r="A294" s="211"/>
      <c r="B294" s="1"/>
      <c r="D294" s="1"/>
      <c r="E294" s="1"/>
      <c r="F294" s="1"/>
      <c r="G294" s="1"/>
      <c r="H294" s="1"/>
    </row>
    <row r="295" spans="1:8" x14ac:dyDescent="0.25">
      <c r="A295" s="211"/>
      <c r="B295" s="1"/>
      <c r="D295" s="1"/>
      <c r="E295" s="1"/>
      <c r="F295" s="1"/>
      <c r="G295" s="1"/>
      <c r="H295" s="1"/>
    </row>
    <row r="296" spans="1:8" x14ac:dyDescent="0.25">
      <c r="A296" s="211"/>
      <c r="B296" s="1"/>
      <c r="D296" s="1"/>
      <c r="E296" s="1"/>
      <c r="F296" s="1"/>
      <c r="G296" s="1"/>
      <c r="H296" s="1"/>
    </row>
    <row r="297" spans="1:8" x14ac:dyDescent="0.25">
      <c r="A297" s="211"/>
      <c r="B297" s="1"/>
      <c r="D297" s="1"/>
      <c r="E297" s="1"/>
      <c r="F297" s="1"/>
      <c r="G297" s="1"/>
      <c r="H297" s="1"/>
    </row>
    <row r="298" spans="1:8" x14ac:dyDescent="0.25">
      <c r="A298" s="211"/>
      <c r="B298" s="1"/>
      <c r="D298" s="1"/>
      <c r="E298" s="1"/>
      <c r="F298" s="1"/>
      <c r="G298" s="1"/>
      <c r="H298" s="1"/>
    </row>
    <row r="299" spans="1:8" x14ac:dyDescent="0.25">
      <c r="A299" s="211"/>
      <c r="B299" s="1"/>
      <c r="D299" s="1"/>
      <c r="E299" s="1"/>
      <c r="F299" s="1"/>
      <c r="G299" s="1"/>
      <c r="H299" s="1"/>
    </row>
    <row r="300" spans="1:8" x14ac:dyDescent="0.25">
      <c r="A300" s="211"/>
      <c r="B300" s="1"/>
      <c r="D300" s="1"/>
      <c r="E300" s="1"/>
      <c r="F300" s="1"/>
      <c r="G300" s="1"/>
      <c r="H300" s="1"/>
    </row>
    <row r="301" spans="1:8" x14ac:dyDescent="0.25">
      <c r="A301" s="211"/>
      <c r="B301" s="1"/>
      <c r="D301" s="1"/>
      <c r="E301" s="1"/>
      <c r="F301" s="1"/>
      <c r="G301" s="1"/>
      <c r="H301" s="1"/>
    </row>
    <row r="302" spans="1:8" x14ac:dyDescent="0.25">
      <c r="A302" s="211"/>
      <c r="B302" s="1"/>
      <c r="D302" s="1"/>
      <c r="E302" s="1"/>
      <c r="F302" s="1"/>
      <c r="G302" s="1"/>
      <c r="H302" s="1"/>
    </row>
    <row r="303" spans="1:8" x14ac:dyDescent="0.25">
      <c r="A303" s="211"/>
      <c r="B303" s="1"/>
      <c r="D303" s="1"/>
      <c r="E303" s="1"/>
      <c r="F303" s="1"/>
      <c r="G303" s="1"/>
      <c r="H303" s="1"/>
    </row>
    <row r="304" spans="1:8" x14ac:dyDescent="0.25">
      <c r="A304" s="211"/>
      <c r="B304" s="1"/>
      <c r="D304" s="1"/>
      <c r="E304" s="1"/>
      <c r="F304" s="1"/>
      <c r="G304" s="1"/>
      <c r="H304" s="1"/>
    </row>
    <row r="305" spans="1:8" x14ac:dyDescent="0.25">
      <c r="A305" s="211"/>
      <c r="B305" s="1"/>
      <c r="D305" s="1"/>
      <c r="E305" s="1"/>
      <c r="F305" s="1"/>
      <c r="G305" s="1"/>
      <c r="H305" s="1"/>
    </row>
    <row r="306" spans="1:8" x14ac:dyDescent="0.25">
      <c r="A306" s="211"/>
      <c r="B306" s="1"/>
      <c r="D306" s="1"/>
      <c r="E306" s="1"/>
      <c r="F306" s="1"/>
      <c r="G306" s="1"/>
      <c r="H306" s="1"/>
    </row>
    <row r="307" spans="1:8" x14ac:dyDescent="0.25">
      <c r="A307" s="211"/>
      <c r="B307" s="1"/>
      <c r="D307" s="1"/>
      <c r="E307" s="1"/>
      <c r="F307" s="1"/>
      <c r="G307" s="1"/>
      <c r="H307" s="1"/>
    </row>
    <row r="308" spans="1:8" x14ac:dyDescent="0.25">
      <c r="A308" s="211"/>
      <c r="B308" s="1"/>
      <c r="D308" s="1"/>
      <c r="E308" s="1"/>
      <c r="F308" s="1"/>
      <c r="G308" s="1"/>
      <c r="H308" s="1"/>
    </row>
    <row r="309" spans="1:8" x14ac:dyDescent="0.25">
      <c r="A309" s="211"/>
      <c r="B309" s="1"/>
      <c r="D309" s="1"/>
      <c r="E309" s="1"/>
      <c r="F309" s="1"/>
      <c r="G309" s="1"/>
      <c r="H309" s="1"/>
    </row>
    <row r="310" spans="1:8" x14ac:dyDescent="0.25">
      <c r="A310" s="211"/>
      <c r="B310" s="1"/>
      <c r="D310" s="1"/>
      <c r="E310" s="1"/>
      <c r="F310" s="1"/>
      <c r="G310" s="1"/>
      <c r="H310" s="1"/>
    </row>
    <row r="311" spans="1:8" x14ac:dyDescent="0.25">
      <c r="A311" s="211"/>
      <c r="B311" s="1"/>
      <c r="D311" s="1"/>
      <c r="E311" s="1"/>
      <c r="F311" s="1"/>
      <c r="G311" s="1"/>
      <c r="H311" s="1"/>
    </row>
    <row r="312" spans="1:8" x14ac:dyDescent="0.25">
      <c r="A312" s="211"/>
      <c r="B312" s="1"/>
      <c r="D312" s="1"/>
      <c r="E312" s="1"/>
      <c r="F312" s="1"/>
      <c r="G312" s="1"/>
      <c r="H312" s="1"/>
    </row>
    <row r="313" spans="1:8" x14ac:dyDescent="0.25">
      <c r="A313" s="211"/>
      <c r="B313" s="1"/>
      <c r="D313" s="1"/>
      <c r="E313" s="1"/>
      <c r="F313" s="1"/>
      <c r="G313" s="1"/>
      <c r="H313" s="1"/>
    </row>
    <row r="314" spans="1:8" x14ac:dyDescent="0.25">
      <c r="A314" s="211"/>
      <c r="B314" s="1"/>
      <c r="D314" s="1"/>
      <c r="E314" s="1"/>
      <c r="F314" s="1"/>
      <c r="G314" s="1"/>
      <c r="H314" s="1"/>
    </row>
    <row r="315" spans="1:8" x14ac:dyDescent="0.25">
      <c r="A315" s="211"/>
      <c r="B315" s="1"/>
      <c r="D315" s="1"/>
      <c r="E315" s="1"/>
      <c r="F315" s="1"/>
      <c r="G315" s="1"/>
      <c r="H315" s="1"/>
    </row>
    <row r="316" spans="1:8" x14ac:dyDescent="0.25">
      <c r="A316" s="211"/>
      <c r="B316" s="1"/>
      <c r="D316" s="1"/>
      <c r="E316" s="1"/>
      <c r="F316" s="1"/>
      <c r="G316" s="1"/>
      <c r="H316" s="1"/>
    </row>
    <row r="317" spans="1:8" x14ac:dyDescent="0.25">
      <c r="A317" s="211"/>
      <c r="B317" s="1"/>
      <c r="D317" s="1"/>
      <c r="E317" s="1"/>
      <c r="F317" s="1"/>
      <c r="G317" s="1"/>
      <c r="H317" s="1"/>
    </row>
    <row r="318" spans="1:8" x14ac:dyDescent="0.25">
      <c r="A318" s="211"/>
      <c r="B318" s="1"/>
      <c r="D318" s="1"/>
      <c r="E318" s="1"/>
      <c r="F318" s="1"/>
      <c r="G318" s="1"/>
      <c r="H318" s="1"/>
    </row>
    <row r="319" spans="1:8" x14ac:dyDescent="0.25">
      <c r="A319" s="211"/>
      <c r="B319" s="1"/>
      <c r="D319" s="1"/>
      <c r="E319" s="1"/>
      <c r="F319" s="1"/>
      <c r="G319" s="1"/>
      <c r="H319" s="1"/>
    </row>
    <row r="320" spans="1:8" x14ac:dyDescent="0.25">
      <c r="A320" s="211"/>
      <c r="B320" s="1"/>
      <c r="D320" s="1"/>
      <c r="E320" s="1"/>
      <c r="F320" s="1"/>
      <c r="G320" s="1"/>
      <c r="H320" s="1"/>
    </row>
    <row r="321" spans="1:8" x14ac:dyDescent="0.25">
      <c r="A321" s="211"/>
      <c r="B321" s="1"/>
      <c r="D321" s="1"/>
      <c r="E321" s="1"/>
      <c r="F321" s="1"/>
      <c r="G321" s="1"/>
      <c r="H321" s="1"/>
    </row>
    <row r="322" spans="1:8" x14ac:dyDescent="0.25">
      <c r="A322" s="211"/>
      <c r="B322" s="1"/>
      <c r="D322" s="1"/>
      <c r="E322" s="1"/>
      <c r="F322" s="1"/>
      <c r="G322" s="1"/>
      <c r="H322" s="1"/>
    </row>
    <row r="323" spans="1:8" x14ac:dyDescent="0.25">
      <c r="A323" s="211"/>
      <c r="B323" s="1"/>
      <c r="D323" s="1"/>
      <c r="E323" s="1"/>
      <c r="F323" s="1"/>
      <c r="G323" s="1"/>
      <c r="H323" s="1"/>
    </row>
    <row r="324" spans="1:8" x14ac:dyDescent="0.25">
      <c r="A324" s="211"/>
      <c r="B324" s="1"/>
      <c r="D324" s="1"/>
      <c r="E324" s="1"/>
      <c r="F324" s="1"/>
      <c r="G324" s="1"/>
      <c r="H324" s="1"/>
    </row>
    <row r="325" spans="1:8" x14ac:dyDescent="0.25">
      <c r="A325" s="211"/>
      <c r="B325" s="1"/>
      <c r="D325" s="1"/>
      <c r="E325" s="1"/>
      <c r="F325" s="1"/>
      <c r="G325" s="1"/>
      <c r="H325" s="1"/>
    </row>
    <row r="326" spans="1:8" x14ac:dyDescent="0.25">
      <c r="A326" s="211"/>
      <c r="B326" s="1"/>
      <c r="D326" s="1"/>
      <c r="E326" s="1"/>
      <c r="F326" s="1"/>
      <c r="G326" s="1"/>
      <c r="H326" s="1"/>
    </row>
    <row r="327" spans="1:8" x14ac:dyDescent="0.25">
      <c r="A327" s="211"/>
      <c r="B327" s="1"/>
      <c r="D327" s="1"/>
      <c r="E327" s="1"/>
      <c r="F327" s="1"/>
      <c r="G327" s="1"/>
      <c r="H327" s="1"/>
    </row>
    <row r="328" spans="1:8" x14ac:dyDescent="0.25">
      <c r="A328" s="211"/>
      <c r="B328" s="1"/>
      <c r="D328" s="1"/>
      <c r="E328" s="1"/>
      <c r="F328" s="1"/>
      <c r="G328" s="1"/>
      <c r="H328" s="1"/>
    </row>
    <row r="329" spans="1:8" x14ac:dyDescent="0.25">
      <c r="A329" s="211"/>
      <c r="B329" s="1"/>
      <c r="D329" s="1"/>
      <c r="E329" s="1"/>
      <c r="F329" s="1"/>
      <c r="G329" s="1"/>
      <c r="H329" s="1"/>
    </row>
    <row r="330" spans="1:8" x14ac:dyDescent="0.25">
      <c r="A330" s="211"/>
      <c r="B330" s="1"/>
      <c r="D330" s="1"/>
      <c r="E330" s="1"/>
      <c r="F330" s="1"/>
      <c r="G330" s="1"/>
      <c r="H330" s="1"/>
    </row>
    <row r="331" spans="1:8" x14ac:dyDescent="0.25">
      <c r="A331" s="211"/>
      <c r="B331" s="1"/>
      <c r="D331" s="1"/>
      <c r="E331" s="1"/>
      <c r="F331" s="1"/>
      <c r="G331" s="1"/>
      <c r="H331" s="1"/>
    </row>
    <row r="332" spans="1:8" x14ac:dyDescent="0.25">
      <c r="A332" s="211"/>
      <c r="B332" s="1"/>
      <c r="D332" s="1"/>
      <c r="E332" s="1"/>
      <c r="F332" s="1"/>
      <c r="G332" s="1"/>
      <c r="H332" s="1"/>
    </row>
    <row r="333" spans="1:8" x14ac:dyDescent="0.25">
      <c r="A333" s="211"/>
      <c r="B333" s="1"/>
      <c r="D333" s="1"/>
      <c r="E333" s="1"/>
      <c r="F333" s="1"/>
      <c r="G333" s="1"/>
      <c r="H333" s="1"/>
    </row>
    <row r="334" spans="1:8" x14ac:dyDescent="0.25">
      <c r="A334" s="211"/>
      <c r="B334" s="1"/>
      <c r="D334" s="1"/>
      <c r="E334" s="1"/>
      <c r="F334" s="1"/>
      <c r="G334" s="1"/>
      <c r="H334" s="1"/>
    </row>
    <row r="335" spans="1:8" x14ac:dyDescent="0.25">
      <c r="A335" s="211"/>
      <c r="B335" s="1"/>
      <c r="D335" s="1"/>
      <c r="E335" s="1"/>
      <c r="F335" s="1"/>
      <c r="G335" s="1"/>
      <c r="H335" s="1"/>
    </row>
    <row r="336" spans="1:8" x14ac:dyDescent="0.25">
      <c r="A336" s="211"/>
      <c r="B336" s="1"/>
      <c r="D336" s="1"/>
      <c r="E336" s="1"/>
      <c r="F336" s="1"/>
      <c r="G336" s="1"/>
      <c r="H336" s="1"/>
    </row>
    <row r="337" spans="1:8" x14ac:dyDescent="0.25">
      <c r="A337" s="211"/>
      <c r="B337" s="1"/>
      <c r="D337" s="1"/>
      <c r="E337" s="1"/>
      <c r="F337" s="1"/>
      <c r="G337" s="1"/>
      <c r="H337" s="1"/>
    </row>
    <row r="338" spans="1:8" x14ac:dyDescent="0.25">
      <c r="A338" s="211"/>
      <c r="B338" s="1"/>
      <c r="D338" s="1"/>
      <c r="E338" s="1"/>
      <c r="F338" s="1"/>
      <c r="G338" s="1"/>
      <c r="H338" s="1"/>
    </row>
    <row r="339" spans="1:8" x14ac:dyDescent="0.25">
      <c r="A339" s="211"/>
      <c r="B339" s="1"/>
      <c r="D339" s="1"/>
      <c r="E339" s="1"/>
      <c r="F339" s="1"/>
      <c r="G339" s="1"/>
      <c r="H339" s="1"/>
    </row>
    <row r="340" spans="1:8" x14ac:dyDescent="0.25">
      <c r="A340" s="211"/>
    </row>
    <row r="341" spans="1:8" x14ac:dyDescent="0.25">
      <c r="A341" s="211"/>
    </row>
    <row r="342" spans="1:8" x14ac:dyDescent="0.25">
      <c r="A342" s="211"/>
    </row>
    <row r="343" spans="1:8" x14ac:dyDescent="0.25">
      <c r="A343" s="211"/>
    </row>
    <row r="344" spans="1:8" x14ac:dyDescent="0.25">
      <c r="A344" s="211"/>
    </row>
    <row r="345" spans="1:8" x14ac:dyDescent="0.25">
      <c r="A345" s="211"/>
    </row>
    <row r="346" spans="1:8" x14ac:dyDescent="0.25">
      <c r="A346" s="211"/>
    </row>
    <row r="347" spans="1:8" x14ac:dyDescent="0.25">
      <c r="A347" s="211"/>
    </row>
    <row r="348" spans="1:8" x14ac:dyDescent="0.25">
      <c r="A348" s="211"/>
    </row>
    <row r="349" spans="1:8" x14ac:dyDescent="0.25">
      <c r="A349" s="211"/>
    </row>
    <row r="350" spans="1:8" x14ac:dyDescent="0.25">
      <c r="A350" s="211"/>
    </row>
    <row r="351" spans="1:8" x14ac:dyDescent="0.25">
      <c r="A351" s="211"/>
    </row>
    <row r="352" spans="1:8" x14ac:dyDescent="0.25">
      <c r="A352" s="211"/>
    </row>
    <row r="353" spans="1:1" x14ac:dyDescent="0.25">
      <c r="A353" s="211"/>
    </row>
    <row r="354" spans="1:1" x14ac:dyDescent="0.25">
      <c r="A354" s="211"/>
    </row>
    <row r="355" spans="1:1" x14ac:dyDescent="0.25">
      <c r="A355" s="211"/>
    </row>
    <row r="356" spans="1:1" x14ac:dyDescent="0.25">
      <c r="A356" s="211"/>
    </row>
    <row r="357" spans="1:1" x14ac:dyDescent="0.25">
      <c r="A357" s="211"/>
    </row>
    <row r="358" spans="1:1" x14ac:dyDescent="0.25">
      <c r="A358" s="211"/>
    </row>
    <row r="359" spans="1:1" x14ac:dyDescent="0.25">
      <c r="A359" s="211"/>
    </row>
    <row r="360" spans="1:1" x14ac:dyDescent="0.25">
      <c r="A360" s="211"/>
    </row>
    <row r="361" spans="1:1" x14ac:dyDescent="0.25">
      <c r="A361" s="211"/>
    </row>
    <row r="362" spans="1:1" x14ac:dyDescent="0.25">
      <c r="A362" s="211"/>
    </row>
    <row r="363" spans="1:1" x14ac:dyDescent="0.25">
      <c r="A363" s="211"/>
    </row>
    <row r="364" spans="1:1" x14ac:dyDescent="0.25">
      <c r="A364" s="211"/>
    </row>
    <row r="365" spans="1:1" x14ac:dyDescent="0.25">
      <c r="A365" s="211"/>
    </row>
    <row r="366" spans="1:1" x14ac:dyDescent="0.25">
      <c r="A366" s="211"/>
    </row>
    <row r="367" spans="1:1" x14ac:dyDescent="0.25">
      <c r="A367" s="211"/>
    </row>
    <row r="368" spans="1:1" x14ac:dyDescent="0.25">
      <c r="A368" s="211"/>
    </row>
    <row r="369" spans="1:1" x14ac:dyDescent="0.25">
      <c r="A369" s="211"/>
    </row>
    <row r="370" spans="1:1" x14ac:dyDescent="0.25">
      <c r="A370" s="211"/>
    </row>
  </sheetData>
  <hyperlinks>
    <hyperlink ref="C5" r:id="rId1" xr:uid="{00000000-0004-0000-0B00-000000000000}"/>
    <hyperlink ref="C6" r:id="rId2" xr:uid="{00000000-0004-0000-0B00-000002000000}"/>
    <hyperlink ref="C11" r:id="rId3" xr:uid="{00000000-0004-0000-0B00-000003000000}"/>
    <hyperlink ref="C19" r:id="rId4" xr:uid="{00000000-0004-0000-0B00-000004000000}"/>
    <hyperlink ref="C13" r:id="rId5" xr:uid="{00000000-0004-0000-0B00-000006000000}"/>
    <hyperlink ref="C12" r:id="rId6" xr:uid="{039B83DE-0EAB-4800-B7CD-E25CF94AAB42}"/>
    <hyperlink ref="C20" r:id="rId7" xr:uid="{0508B3CB-7FA1-4D5C-AABA-F7C8D3449EE5}"/>
    <hyperlink ref="C21" r:id="rId8" xr:uid="{B1282189-0D0A-42F5-850F-F141FECAB84A}"/>
    <hyperlink ref="C14" r:id="rId9" xr:uid="{975EA1D8-1B10-479E-99B3-2E7D9885A60B}"/>
    <hyperlink ref="C7" r:id="rId10" xr:uid="{CC6695BE-26DE-4F43-A20C-C75FD8B49C00}"/>
    <hyperlink ref="C40" r:id="rId11" xr:uid="{473C99DF-4419-4FC6-864C-7D48676934A8}"/>
    <hyperlink ref="C15" r:id="rId12" xr:uid="{DCAFC1B6-E6B7-4028-8C1E-A9B229EBB823}"/>
    <hyperlink ref="C16" r:id="rId13" xr:uid="{16184F0B-D54F-48CE-B3B5-3817CE47546C}"/>
    <hyperlink ref="C25" r:id="rId14" xr:uid="{1CCE8AF0-FE18-4B55-A7B2-E033DDB6C5AD}"/>
    <hyperlink ref="C41" r:id="rId15" xr:uid="{340F0F96-60B3-47A3-B8B1-6313F069DA9C}"/>
    <hyperlink ref="C42" r:id="rId16" xr:uid="{EE603138-B631-480D-85E5-88AE694BB909}"/>
    <hyperlink ref="C43" r:id="rId17" xr:uid="{11CE61BD-1614-4CAC-A2E0-FEA6C7DA5967}"/>
  </hyperlinks>
  <pageMargins left="0.7" right="0.7" top="0.75" bottom="0.75" header="0.3" footer="0.3"/>
  <pageSetup scale="67" orientation="landscape" r:id="rId1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P52"/>
  <sheetViews>
    <sheetView topLeftCell="A16" workbookViewId="0">
      <selection activeCell="J44" sqref="J44"/>
    </sheetView>
  </sheetViews>
  <sheetFormatPr defaultRowHeight="20.100000000000001" customHeight="1"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0.100000000000001" customHeight="1" x14ac:dyDescent="0.35">
      <c r="A2" s="1"/>
      <c r="B2" s="20"/>
      <c r="C2" s="13"/>
      <c r="E2" s="1"/>
      <c r="F2" s="1"/>
      <c r="G2" s="1"/>
      <c r="H2" s="1"/>
      <c r="I2" s="1"/>
      <c r="J2" s="1"/>
      <c r="K2" s="18" t="s">
        <v>378</v>
      </c>
    </row>
    <row r="3" spans="1:11" customFormat="1" ht="20.100000000000001" customHeight="1" x14ac:dyDescent="0.25">
      <c r="A3" s="23"/>
      <c r="B3" s="24" t="s">
        <v>74</v>
      </c>
      <c r="C3" s="25"/>
      <c r="E3" s="15" t="s">
        <v>75</v>
      </c>
      <c r="F3" s="16" t="s">
        <v>76</v>
      </c>
      <c r="G3" s="16" t="s">
        <v>77</v>
      </c>
      <c r="H3" s="16" t="s">
        <v>78</v>
      </c>
      <c r="I3" s="16" t="s">
        <v>79</v>
      </c>
      <c r="J3" s="16" t="s">
        <v>80</v>
      </c>
      <c r="K3" s="17" t="s">
        <v>81</v>
      </c>
    </row>
    <row r="4" spans="1:11" customFormat="1" ht="20.100000000000001" customHeight="1" x14ac:dyDescent="0.25">
      <c r="A4" s="26"/>
      <c r="B4" s="2" t="s">
        <v>82</v>
      </c>
      <c r="C4" s="27"/>
      <c r="E4" s="3"/>
      <c r="F4" s="4"/>
      <c r="G4" s="4"/>
      <c r="H4" s="4"/>
      <c r="I4" s="56"/>
      <c r="J4" s="56"/>
      <c r="K4" s="5"/>
    </row>
    <row r="5" spans="1:11" customFormat="1" ht="20.100000000000001" customHeight="1" x14ac:dyDescent="0.25">
      <c r="A5" s="26"/>
      <c r="B5" s="2" t="s">
        <v>83</v>
      </c>
      <c r="C5" s="27"/>
      <c r="E5" s="3"/>
      <c r="F5" s="4"/>
      <c r="G5" s="4"/>
      <c r="H5" s="4"/>
      <c r="I5" s="4"/>
      <c r="J5" s="35"/>
      <c r="K5" s="55"/>
    </row>
    <row r="6" spans="1:11" customFormat="1" ht="20.100000000000001" customHeight="1" x14ac:dyDescent="0.25">
      <c r="A6" s="26"/>
      <c r="B6" s="2" t="s">
        <v>84</v>
      </c>
      <c r="C6" s="27"/>
      <c r="E6" s="3"/>
      <c r="F6" s="4"/>
      <c r="G6" s="4"/>
      <c r="H6" s="4"/>
      <c r="I6" s="4"/>
      <c r="J6" s="4"/>
      <c r="K6" s="5"/>
    </row>
    <row r="7" spans="1:11" customFormat="1" ht="20.100000000000001" customHeight="1" x14ac:dyDescent="0.25">
      <c r="A7" s="26"/>
      <c r="B7" s="2" t="s">
        <v>85</v>
      </c>
      <c r="C7" s="27"/>
      <c r="E7" s="3"/>
      <c r="F7" s="4"/>
      <c r="G7" s="4"/>
      <c r="H7" s="4"/>
      <c r="I7" s="4"/>
      <c r="J7" s="4"/>
      <c r="K7" s="5"/>
    </row>
    <row r="8" spans="1:11" customFormat="1" ht="20.100000000000001" customHeight="1" x14ac:dyDescent="0.25">
      <c r="A8" s="26"/>
      <c r="B8" s="2" t="s">
        <v>86</v>
      </c>
      <c r="C8" s="27"/>
      <c r="E8" s="3"/>
      <c r="F8" s="4"/>
      <c r="G8" s="6"/>
      <c r="H8" s="6"/>
      <c r="I8" s="4"/>
      <c r="J8" s="4"/>
      <c r="K8" s="5"/>
    </row>
    <row r="9" spans="1:11" customFormat="1" ht="20.100000000000001" customHeight="1" x14ac:dyDescent="0.25">
      <c r="A9" s="26"/>
      <c r="B9" s="2" t="s">
        <v>87</v>
      </c>
      <c r="C9" s="27"/>
      <c r="E9" s="3"/>
      <c r="F9" s="4"/>
      <c r="G9" s="6"/>
      <c r="H9" s="6"/>
      <c r="I9" s="4"/>
      <c r="J9" s="4"/>
      <c r="K9" s="5"/>
    </row>
    <row r="10" spans="1:11" customFormat="1" ht="20.100000000000001" customHeight="1" x14ac:dyDescent="0.25">
      <c r="A10" s="26"/>
      <c r="B10" s="2" t="s">
        <v>57</v>
      </c>
      <c r="C10" s="27"/>
      <c r="E10" s="7"/>
      <c r="F10" s="8"/>
      <c r="G10" s="8"/>
      <c r="H10" s="8"/>
      <c r="I10" s="8"/>
      <c r="J10" s="8"/>
      <c r="K10" s="9"/>
    </row>
    <row r="11" spans="1:11" customFormat="1" ht="20.100000000000001" customHeight="1" x14ac:dyDescent="0.25">
      <c r="A11" s="26" t="s">
        <v>88</v>
      </c>
      <c r="B11" s="2" t="s">
        <v>89</v>
      </c>
      <c r="C11" s="61">
        <f>SUM(C4:C10)</f>
        <v>0</v>
      </c>
      <c r="E11" s="3"/>
      <c r="F11" s="4"/>
      <c r="G11" s="4"/>
      <c r="H11" s="4"/>
      <c r="I11" s="4"/>
      <c r="J11" s="4"/>
      <c r="K11" s="5"/>
    </row>
    <row r="12" spans="1:11" customFormat="1" ht="20.100000000000001" customHeight="1" x14ac:dyDescent="0.25">
      <c r="A12" s="26"/>
      <c r="B12" s="19" t="s">
        <v>90</v>
      </c>
      <c r="C12" s="27"/>
      <c r="E12" s="40"/>
      <c r="F12" s="4"/>
      <c r="G12" s="4"/>
      <c r="H12" s="4"/>
      <c r="I12" s="4"/>
      <c r="J12" s="4"/>
      <c r="K12" s="5"/>
    </row>
    <row r="13" spans="1:11" customFormat="1" ht="20.100000000000001" customHeight="1" x14ac:dyDescent="0.25">
      <c r="A13" s="26"/>
      <c r="B13" s="2" t="s">
        <v>91</v>
      </c>
      <c r="C13" s="61">
        <f>+C11*0.1</f>
        <v>0</v>
      </c>
      <c r="E13" s="3"/>
      <c r="F13" s="4"/>
      <c r="G13" s="4"/>
      <c r="H13" s="4"/>
      <c r="I13" s="4"/>
      <c r="J13" s="4"/>
      <c r="K13" s="5"/>
    </row>
    <row r="14" spans="1:11" customFormat="1" ht="20.100000000000001" customHeight="1" x14ac:dyDescent="0.25">
      <c r="A14" s="26"/>
      <c r="B14" s="2" t="s">
        <v>92</v>
      </c>
      <c r="C14" s="27"/>
      <c r="E14" s="3"/>
      <c r="F14" s="4"/>
      <c r="G14" s="4"/>
      <c r="H14" s="4"/>
      <c r="I14" s="4"/>
      <c r="J14" s="4"/>
      <c r="K14" s="5"/>
    </row>
    <row r="15" spans="1:11" customFormat="1" ht="20.100000000000001" customHeight="1" x14ac:dyDescent="0.25">
      <c r="A15" s="26"/>
      <c r="B15" s="2" t="s">
        <v>93</v>
      </c>
      <c r="C15" s="27"/>
      <c r="E15" s="3"/>
      <c r="F15" s="4"/>
      <c r="G15" s="4"/>
      <c r="H15" s="4"/>
      <c r="I15" s="4"/>
      <c r="J15" s="4"/>
      <c r="K15" s="5"/>
    </row>
    <row r="16" spans="1:11" customFormat="1" ht="20.100000000000001" customHeight="1" x14ac:dyDescent="0.25">
      <c r="A16" s="26"/>
      <c r="B16" s="2" t="s">
        <v>94</v>
      </c>
      <c r="C16" s="27"/>
      <c r="E16" s="3"/>
      <c r="F16" s="4"/>
      <c r="G16" s="4"/>
      <c r="H16" s="4"/>
      <c r="I16" s="4"/>
      <c r="J16" s="4"/>
      <c r="K16" s="5"/>
    </row>
    <row r="17" spans="1:11" customFormat="1" ht="20.100000000000001" customHeight="1" x14ac:dyDescent="0.25">
      <c r="A17" s="26" t="s">
        <v>95</v>
      </c>
      <c r="B17" s="2" t="s">
        <v>96</v>
      </c>
      <c r="C17" s="61">
        <f>SUM(C13:C16)</f>
        <v>0</v>
      </c>
      <c r="E17" s="36"/>
      <c r="F17" s="8"/>
      <c r="G17" s="8"/>
      <c r="H17" s="8"/>
      <c r="I17" s="8"/>
      <c r="J17" s="8"/>
      <c r="K17" s="38"/>
    </row>
    <row r="18" spans="1:11" customFormat="1" ht="20.100000000000001" customHeight="1" x14ac:dyDescent="0.25">
      <c r="A18" s="26"/>
      <c r="B18" s="19" t="s">
        <v>97</v>
      </c>
      <c r="C18" s="27"/>
      <c r="E18" s="3"/>
      <c r="F18" s="4"/>
      <c r="G18" s="4"/>
      <c r="H18" s="4"/>
      <c r="I18" s="4"/>
      <c r="J18" s="4"/>
      <c r="K18" s="5"/>
    </row>
    <row r="19" spans="1:11" customFormat="1" ht="20.100000000000001" customHeight="1" x14ac:dyDescent="0.25">
      <c r="A19" s="26" t="s">
        <v>98</v>
      </c>
      <c r="B19" s="19" t="s">
        <v>99</v>
      </c>
      <c r="C19" s="61">
        <f>+C11-C17</f>
        <v>0</v>
      </c>
      <c r="E19" s="3"/>
      <c r="F19" s="4"/>
      <c r="G19" s="4"/>
      <c r="H19" s="4"/>
      <c r="I19" s="4"/>
      <c r="J19" s="4"/>
      <c r="K19" s="5"/>
    </row>
    <row r="20" spans="1:11" customFormat="1" ht="20.100000000000001" customHeight="1" x14ac:dyDescent="0.25">
      <c r="A20" s="26"/>
      <c r="B20" s="19" t="s">
        <v>100</v>
      </c>
      <c r="C20" s="27"/>
      <c r="E20" s="3"/>
      <c r="F20" s="4"/>
      <c r="G20" s="4"/>
      <c r="H20" s="4"/>
      <c r="I20" s="4"/>
      <c r="J20" s="4"/>
      <c r="K20" s="5"/>
    </row>
    <row r="21" spans="1:11" customFormat="1" ht="20.100000000000001" customHeight="1" x14ac:dyDescent="0.25">
      <c r="A21" s="26"/>
      <c r="B21" s="2" t="s">
        <v>101</v>
      </c>
      <c r="C21" s="27"/>
      <c r="E21" s="3"/>
      <c r="F21" s="4"/>
      <c r="G21" s="4"/>
      <c r="H21" s="4"/>
      <c r="I21" s="4"/>
      <c r="J21" s="4"/>
      <c r="K21" s="5"/>
    </row>
    <row r="22" spans="1:11" customFormat="1" ht="20.100000000000001" customHeight="1" x14ac:dyDescent="0.25">
      <c r="A22" s="26"/>
      <c r="B22" s="2" t="s">
        <v>102</v>
      </c>
      <c r="C22" s="27"/>
      <c r="E22" s="3"/>
      <c r="F22" s="4"/>
      <c r="G22" s="4"/>
      <c r="H22" s="4"/>
      <c r="I22" s="4"/>
      <c r="J22" s="4"/>
      <c r="K22" s="5"/>
    </row>
    <row r="23" spans="1:11" customFormat="1" ht="20.100000000000001" customHeight="1" x14ac:dyDescent="0.25">
      <c r="A23" s="26"/>
      <c r="B23" s="2" t="s">
        <v>103</v>
      </c>
      <c r="C23" s="27"/>
      <c r="E23" s="3"/>
      <c r="F23" s="4"/>
      <c r="G23" s="4"/>
      <c r="H23" s="4"/>
      <c r="I23" s="4"/>
      <c r="J23" s="4"/>
      <c r="K23" s="5"/>
    </row>
    <row r="24" spans="1:11" customFormat="1" ht="20.100000000000001" customHeight="1" x14ac:dyDescent="0.25">
      <c r="A24" s="26"/>
      <c r="B24" s="2" t="s">
        <v>104</v>
      </c>
      <c r="C24" s="27"/>
      <c r="E24" s="36"/>
      <c r="F24" s="8"/>
      <c r="G24" s="8"/>
      <c r="H24" s="8"/>
      <c r="I24" s="8"/>
      <c r="J24" s="8"/>
      <c r="K24" s="9"/>
    </row>
    <row r="25" spans="1:11" customFormat="1" ht="20.100000000000001" customHeight="1" x14ac:dyDescent="0.25">
      <c r="A25" s="26"/>
      <c r="B25" s="2" t="s">
        <v>105</v>
      </c>
      <c r="C25" s="27"/>
      <c r="E25" s="3"/>
      <c r="F25" s="4"/>
      <c r="G25" s="4"/>
      <c r="H25" s="4"/>
      <c r="I25" s="4"/>
      <c r="J25" s="4"/>
      <c r="K25" s="5"/>
    </row>
    <row r="26" spans="1:11" customFormat="1" ht="20.100000000000001" customHeight="1" x14ac:dyDescent="0.25">
      <c r="A26" s="26"/>
      <c r="B26" s="2" t="s">
        <v>106</v>
      </c>
      <c r="C26" s="27"/>
      <c r="E26" s="40"/>
      <c r="F26" s="4"/>
      <c r="G26" s="4"/>
      <c r="H26" s="4"/>
      <c r="I26" s="4"/>
      <c r="J26" s="4"/>
      <c r="K26" s="5"/>
    </row>
    <row r="27" spans="1:11" customFormat="1" ht="20.100000000000001" customHeight="1" x14ac:dyDescent="0.25">
      <c r="A27" s="26"/>
      <c r="B27" s="2" t="s">
        <v>107</v>
      </c>
      <c r="C27" s="27"/>
      <c r="E27" s="3"/>
      <c r="F27" s="4"/>
      <c r="G27" s="4"/>
      <c r="H27" s="4"/>
      <c r="I27" s="4"/>
      <c r="J27" s="4"/>
      <c r="K27" s="5"/>
    </row>
    <row r="28" spans="1:11" customFormat="1" ht="20.100000000000001" customHeight="1" x14ac:dyDescent="0.25">
      <c r="A28" s="26"/>
      <c r="B28" s="2" t="s">
        <v>108</v>
      </c>
      <c r="C28" s="27"/>
      <c r="E28" s="3"/>
      <c r="F28" s="4"/>
      <c r="G28" s="4"/>
      <c r="H28" s="4"/>
      <c r="I28" s="4"/>
      <c r="J28" s="4"/>
      <c r="K28" s="5"/>
    </row>
    <row r="29" spans="1:11" customFormat="1" ht="20.100000000000001" customHeight="1" x14ac:dyDescent="0.25">
      <c r="A29" s="26"/>
      <c r="B29" s="2" t="s">
        <v>109</v>
      </c>
      <c r="C29" s="27"/>
      <c r="E29" s="3"/>
      <c r="F29" s="4"/>
      <c r="G29" s="4"/>
      <c r="H29" s="4"/>
      <c r="I29" s="4"/>
      <c r="J29" s="4"/>
      <c r="K29" s="5"/>
    </row>
    <row r="30" spans="1:11" customFormat="1" ht="20.100000000000001" customHeight="1" x14ac:dyDescent="0.25">
      <c r="A30" s="26"/>
      <c r="B30" s="2" t="s">
        <v>110</v>
      </c>
      <c r="C30" s="27"/>
      <c r="E30" s="3"/>
      <c r="F30" s="4"/>
      <c r="G30" s="4"/>
      <c r="H30" s="4"/>
      <c r="I30" s="4"/>
      <c r="J30" s="4"/>
      <c r="K30" s="5"/>
    </row>
    <row r="31" spans="1:11" customFormat="1" ht="20.100000000000001" customHeight="1" x14ac:dyDescent="0.25">
      <c r="A31" s="26"/>
      <c r="B31" s="2" t="s">
        <v>111</v>
      </c>
      <c r="C31" s="27"/>
      <c r="E31" s="7"/>
      <c r="F31" s="37"/>
      <c r="G31" s="8"/>
      <c r="H31" s="8"/>
      <c r="I31" s="8"/>
      <c r="J31" s="8"/>
      <c r="K31" s="9"/>
    </row>
    <row r="32" spans="1:11" customFormat="1" ht="20.100000000000001" customHeight="1" x14ac:dyDescent="0.25">
      <c r="A32" s="26"/>
      <c r="B32" s="2" t="s">
        <v>112</v>
      </c>
      <c r="C32" s="27"/>
      <c r="E32" s="3"/>
      <c r="F32" s="4"/>
      <c r="G32" s="4"/>
      <c r="H32" s="4"/>
      <c r="I32" s="4"/>
      <c r="J32" s="4"/>
      <c r="K32" s="5"/>
    </row>
    <row r="33" spans="1:11" customFormat="1" ht="20.100000000000001" customHeight="1" x14ac:dyDescent="0.25">
      <c r="A33" s="26"/>
      <c r="B33" s="2" t="s">
        <v>113</v>
      </c>
      <c r="C33" s="27"/>
      <c r="E33" s="3"/>
      <c r="F33" s="35"/>
      <c r="G33" s="4"/>
      <c r="H33" s="4"/>
      <c r="I33" s="4"/>
      <c r="J33" s="4"/>
      <c r="K33" s="5"/>
    </row>
    <row r="34" spans="1:11" customFormat="1" ht="20.100000000000001" customHeight="1" x14ac:dyDescent="0.25">
      <c r="A34" s="26"/>
      <c r="B34" s="2" t="s">
        <v>114</v>
      </c>
      <c r="C34" s="27"/>
      <c r="E34" s="3"/>
      <c r="F34" s="4"/>
      <c r="G34" s="4"/>
      <c r="H34" s="4"/>
      <c r="I34" s="4"/>
      <c r="J34" s="4"/>
      <c r="K34" s="5"/>
    </row>
    <row r="35" spans="1:11" customFormat="1" ht="20.100000000000001" customHeight="1" x14ac:dyDescent="0.25">
      <c r="A35" s="26"/>
      <c r="B35" s="2" t="s">
        <v>115</v>
      </c>
      <c r="C35" s="27"/>
      <c r="E35" s="3"/>
      <c r="F35" s="4"/>
      <c r="G35" s="4"/>
      <c r="H35" s="4"/>
      <c r="I35" s="4"/>
      <c r="J35" s="4"/>
      <c r="K35" s="5"/>
    </row>
    <row r="36" spans="1:11" customFormat="1" ht="20.100000000000001" customHeight="1" x14ac:dyDescent="0.25">
      <c r="A36" s="26"/>
      <c r="B36" s="2" t="s">
        <v>116</v>
      </c>
      <c r="C36" s="27"/>
      <c r="E36" s="3"/>
      <c r="F36" s="4"/>
      <c r="G36" s="4"/>
      <c r="H36" s="4"/>
      <c r="I36" s="4"/>
      <c r="J36" s="4"/>
      <c r="K36" s="5"/>
    </row>
    <row r="37" spans="1:11" customFormat="1" ht="20.100000000000001" customHeight="1" x14ac:dyDescent="0.25">
      <c r="A37" s="26"/>
      <c r="B37" s="2" t="s">
        <v>117</v>
      </c>
      <c r="C37" s="27"/>
      <c r="E37" s="3"/>
      <c r="F37" s="4"/>
      <c r="G37" s="4"/>
      <c r="H37" s="4"/>
      <c r="I37" s="4"/>
      <c r="J37" s="4"/>
      <c r="K37" s="5"/>
    </row>
    <row r="38" spans="1:11" customFormat="1" ht="20.100000000000001" customHeight="1" x14ac:dyDescent="0.25">
      <c r="A38" s="26"/>
      <c r="B38" s="2" t="s">
        <v>118</v>
      </c>
      <c r="C38" s="27"/>
      <c r="E38" s="3"/>
      <c r="F38" s="4"/>
      <c r="G38" s="4"/>
      <c r="H38" s="4"/>
      <c r="I38" s="4"/>
      <c r="J38" s="4"/>
      <c r="K38" s="5"/>
    </row>
    <row r="39" spans="1:11" customFormat="1" ht="20.100000000000001" customHeight="1" thickBot="1" x14ac:dyDescent="0.3">
      <c r="A39" s="26"/>
      <c r="B39" s="2" t="s">
        <v>119</v>
      </c>
      <c r="C39" s="27"/>
      <c r="E39" s="10"/>
      <c r="F39" s="11"/>
      <c r="G39" s="11"/>
      <c r="H39" s="11"/>
      <c r="I39" s="11"/>
      <c r="J39" s="11"/>
      <c r="K39" s="12"/>
    </row>
    <row r="40" spans="1:11" customFormat="1" ht="20.100000000000001" customHeight="1" x14ac:dyDescent="0.25">
      <c r="A40" s="26"/>
      <c r="B40" s="2" t="s">
        <v>120</v>
      </c>
      <c r="C40" s="27"/>
      <c r="E40" s="1" t="s">
        <v>121</v>
      </c>
      <c r="F40" s="1"/>
      <c r="G40" s="1"/>
      <c r="H40" s="1"/>
      <c r="I40" s="1"/>
      <c r="J40" s="1"/>
      <c r="K40" s="1"/>
    </row>
    <row r="41" spans="1:11" customFormat="1" ht="20.100000000000001" customHeight="1" x14ac:dyDescent="0.25">
      <c r="A41" s="26"/>
      <c r="B41" s="2" t="s">
        <v>122</v>
      </c>
      <c r="C41" s="27"/>
      <c r="E41" s="1" t="s">
        <v>123</v>
      </c>
      <c r="F41" s="1"/>
      <c r="G41" s="1"/>
      <c r="H41" s="1"/>
      <c r="I41" s="1"/>
      <c r="J41" s="1"/>
      <c r="K41" s="1"/>
    </row>
    <row r="42" spans="1:11" customFormat="1" ht="20.100000000000001" customHeight="1" x14ac:dyDescent="0.25">
      <c r="A42" s="26"/>
      <c r="B42" s="2" t="s">
        <v>124</v>
      </c>
      <c r="C42" s="27"/>
      <c r="E42" s="1" t="s">
        <v>125</v>
      </c>
      <c r="F42" s="1"/>
      <c r="G42" s="1"/>
      <c r="H42" s="1"/>
      <c r="I42" s="1"/>
      <c r="J42" s="1"/>
      <c r="K42" s="1"/>
    </row>
    <row r="43" spans="1:11" customFormat="1" ht="20.100000000000001" customHeight="1" x14ac:dyDescent="0.25">
      <c r="A43" s="26"/>
      <c r="B43" s="2" t="s">
        <v>57</v>
      </c>
      <c r="C43" s="27"/>
      <c r="E43" s="1" t="s">
        <v>126</v>
      </c>
      <c r="F43" s="1"/>
      <c r="G43" s="1"/>
      <c r="H43" s="1"/>
      <c r="I43" s="1"/>
      <c r="J43" s="1"/>
      <c r="K43" s="1"/>
    </row>
    <row r="44" spans="1:11" customFormat="1" ht="20.100000000000001" customHeight="1" x14ac:dyDescent="0.25">
      <c r="A44" s="26" t="s">
        <v>127</v>
      </c>
      <c r="B44" s="19" t="s">
        <v>128</v>
      </c>
      <c r="C44" s="61">
        <f>SUM(C21:C43)</f>
        <v>0</v>
      </c>
      <c r="E44" s="1" t="s">
        <v>129</v>
      </c>
      <c r="F44" s="1"/>
      <c r="G44" s="1"/>
      <c r="H44" s="1"/>
      <c r="I44" s="14"/>
      <c r="J44" s="1"/>
      <c r="K44" s="1"/>
    </row>
    <row r="45" spans="1:11" customFormat="1" ht="20.100000000000001" customHeight="1" x14ac:dyDescent="0.25">
      <c r="A45" s="26"/>
      <c r="B45" s="19" t="s">
        <v>130</v>
      </c>
      <c r="C45" s="27"/>
      <c r="E45" s="1" t="s">
        <v>131</v>
      </c>
      <c r="F45" s="1"/>
      <c r="G45" s="1"/>
      <c r="H45" s="1"/>
      <c r="I45" s="1"/>
      <c r="J45" s="1"/>
      <c r="K45" s="1"/>
    </row>
    <row r="46" spans="1:11" customFormat="1" ht="20.100000000000001" customHeight="1" thickBot="1" x14ac:dyDescent="0.3">
      <c r="A46" s="28" t="s">
        <v>132</v>
      </c>
      <c r="B46" s="29" t="s">
        <v>133</v>
      </c>
      <c r="C46" s="60">
        <f>+C19-C44</f>
        <v>0</v>
      </c>
      <c r="E46" s="1" t="s">
        <v>134</v>
      </c>
      <c r="F46" s="1"/>
      <c r="G46" s="1"/>
      <c r="H46" s="1"/>
      <c r="I46" s="14"/>
      <c r="J46" s="1"/>
      <c r="K46" s="1"/>
    </row>
    <row r="47" spans="1:11" customFormat="1" ht="20.100000000000001" customHeight="1" x14ac:dyDescent="0.25">
      <c r="A47" s="1"/>
      <c r="B47" s="1"/>
      <c r="C47" s="22"/>
      <c r="E47" s="1" t="s">
        <v>175</v>
      </c>
      <c r="F47" s="1"/>
      <c r="G47" s="1"/>
      <c r="H47" s="1"/>
      <c r="I47" s="1"/>
      <c r="J47" s="1"/>
      <c r="K47" s="1"/>
    </row>
    <row r="49" spans="3:11" customFormat="1" ht="20.100000000000001" customHeight="1" x14ac:dyDescent="0.25">
      <c r="C49" s="1"/>
      <c r="E49" s="1"/>
      <c r="F49" s="21"/>
      <c r="G49" s="21"/>
      <c r="H49" s="21"/>
      <c r="I49" s="1"/>
      <c r="J49" s="1"/>
      <c r="K49" s="1"/>
    </row>
    <row r="50" spans="3:11" customFormat="1" ht="20.100000000000001" customHeight="1" x14ac:dyDescent="0.25">
      <c r="C50" s="1"/>
      <c r="E50" s="1"/>
      <c r="F50" s="21"/>
      <c r="G50" s="21"/>
      <c r="H50" s="21"/>
      <c r="I50" s="1"/>
      <c r="J50" s="1"/>
      <c r="K50" s="1"/>
    </row>
    <row r="51" spans="3:11" customFormat="1" ht="20.100000000000001" customHeight="1" x14ac:dyDescent="0.25">
      <c r="C51" s="1"/>
      <c r="E51" s="1"/>
      <c r="F51" s="21"/>
      <c r="G51" s="21"/>
      <c r="H51" s="21"/>
      <c r="I51" s="1"/>
      <c r="J51" s="1"/>
      <c r="K51" s="1"/>
    </row>
    <row r="52" spans="3:11" customFormat="1" ht="20.100000000000001" customHeight="1" x14ac:dyDescent="0.25">
      <c r="C52" s="1"/>
      <c r="E52" s="1"/>
      <c r="F52" s="13"/>
      <c r="G52" s="1"/>
      <c r="H52" s="1"/>
      <c r="I52" s="1"/>
      <c r="J52" s="1"/>
      <c r="K52" s="1"/>
    </row>
  </sheetData>
  <pageMargins left="0.7" right="0.7" top="0.75" bottom="0.75" header="0.3" footer="0.3"/>
  <pageSetup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56"/>
  <sheetViews>
    <sheetView topLeftCell="A16" workbookViewId="0">
      <selection activeCell="C13" sqref="C13"/>
    </sheetView>
  </sheetViews>
  <sheetFormatPr defaultRowHeight="15" x14ac:dyDescent="0.25"/>
  <cols>
    <col min="1" max="1" width="10.7109375" style="190" customWidth="1"/>
    <col min="2" max="2" width="130.7109375" customWidth="1"/>
    <col min="3" max="3" width="67.140625" style="119" customWidth="1"/>
  </cols>
  <sheetData>
    <row r="1" spans="1:12" x14ac:dyDescent="0.25">
      <c r="A1" s="130"/>
    </row>
    <row r="2" spans="1:12" s="30" customFormat="1" ht="21" x14ac:dyDescent="0.35">
      <c r="A2" s="169"/>
      <c r="B2" s="170" t="str">
        <f>+'January by week'!B2</f>
        <v xml:space="preserve">MoneyCounts: A Financial Literacy Series </v>
      </c>
      <c r="C2" s="120" t="s">
        <v>379</v>
      </c>
    </row>
    <row r="3" spans="1:12" x14ac:dyDescent="0.25">
      <c r="A3" s="172"/>
      <c r="B3" s="134" t="s">
        <v>380</v>
      </c>
      <c r="C3" s="250" t="s">
        <v>19</v>
      </c>
    </row>
    <row r="4" spans="1:12" s="65" customFormat="1" ht="30" x14ac:dyDescent="0.25">
      <c r="A4" s="169" t="s">
        <v>381</v>
      </c>
      <c r="B4" s="221" t="s">
        <v>382</v>
      </c>
      <c r="C4" s="123" t="s">
        <v>383</v>
      </c>
    </row>
    <row r="5" spans="1:12" s="65" customFormat="1" ht="30" x14ac:dyDescent="0.25">
      <c r="A5" s="169"/>
      <c r="B5" s="213" t="s">
        <v>384</v>
      </c>
      <c r="C5" s="123"/>
    </row>
    <row r="6" spans="1:12" s="65" customFormat="1" x14ac:dyDescent="0.25">
      <c r="A6" s="169"/>
      <c r="B6" s="213" t="s">
        <v>385</v>
      </c>
      <c r="C6" s="213"/>
    </row>
    <row r="7" spans="1:12" s="65" customFormat="1" x14ac:dyDescent="0.25">
      <c r="A7" s="169"/>
      <c r="B7" s="222" t="s">
        <v>386</v>
      </c>
      <c r="C7" s="223" t="s">
        <v>387</v>
      </c>
    </row>
    <row r="8" spans="1:12" s="65" customFormat="1" ht="45" x14ac:dyDescent="0.25">
      <c r="A8" s="169"/>
      <c r="B8" s="222" t="s">
        <v>388</v>
      </c>
      <c r="C8" s="223" t="s">
        <v>389</v>
      </c>
    </row>
    <row r="9" spans="1:12" s="65" customFormat="1" ht="120" x14ac:dyDescent="0.25">
      <c r="A9" s="174"/>
      <c r="B9" s="222" t="s">
        <v>390</v>
      </c>
      <c r="C9" s="213" t="s">
        <v>391</v>
      </c>
      <c r="D9" s="67"/>
      <c r="E9" s="67"/>
      <c r="F9" s="67"/>
      <c r="G9" s="67"/>
      <c r="H9" s="67"/>
      <c r="I9" s="67"/>
      <c r="J9" s="67"/>
      <c r="K9" s="67"/>
      <c r="L9" s="67"/>
    </row>
    <row r="10" spans="1:12" s="65" customFormat="1" ht="30" x14ac:dyDescent="0.25">
      <c r="A10" s="169"/>
      <c r="B10" s="222" t="s">
        <v>392</v>
      </c>
      <c r="C10" s="224"/>
    </row>
    <row r="11" spans="1:12" s="65" customFormat="1" ht="30" x14ac:dyDescent="0.25">
      <c r="A11" s="169"/>
      <c r="B11" s="222" t="s">
        <v>393</v>
      </c>
      <c r="C11" s="223" t="s">
        <v>394</v>
      </c>
    </row>
    <row r="12" spans="1:12" s="65" customFormat="1" ht="75" x14ac:dyDescent="0.25">
      <c r="A12" s="174"/>
      <c r="B12" s="213"/>
      <c r="C12" s="213" t="s">
        <v>395</v>
      </c>
    </row>
    <row r="13" spans="1:12" s="67" customFormat="1" ht="30" x14ac:dyDescent="0.25">
      <c r="A13" s="169" t="s">
        <v>396</v>
      </c>
      <c r="B13" s="213" t="s">
        <v>397</v>
      </c>
      <c r="C13" s="279" t="s">
        <v>398</v>
      </c>
    </row>
    <row r="14" spans="1:12" s="65" customFormat="1" ht="45" x14ac:dyDescent="0.25">
      <c r="A14" s="169"/>
      <c r="B14" s="225" t="s">
        <v>399</v>
      </c>
      <c r="C14" s="124" t="s">
        <v>400</v>
      </c>
    </row>
    <row r="15" spans="1:12" s="65" customFormat="1" x14ac:dyDescent="0.25">
      <c r="A15" s="169"/>
      <c r="B15" s="280" t="s">
        <v>401</v>
      </c>
      <c r="C15" s="226"/>
    </row>
    <row r="16" spans="1:12" s="65" customFormat="1" x14ac:dyDescent="0.25">
      <c r="A16" s="174"/>
      <c r="B16" s="280" t="s">
        <v>402</v>
      </c>
      <c r="C16" s="124" t="s">
        <v>403</v>
      </c>
    </row>
    <row r="17" spans="1:3" s="65" customFormat="1" x14ac:dyDescent="0.25">
      <c r="A17" s="169"/>
      <c r="B17" s="280" t="s">
        <v>404</v>
      </c>
      <c r="C17" s="221"/>
    </row>
    <row r="18" spans="1:3" s="65" customFormat="1" x14ac:dyDescent="0.25">
      <c r="A18" s="169"/>
      <c r="B18" s="280" t="s">
        <v>405</v>
      </c>
      <c r="C18" s="227"/>
    </row>
    <row r="19" spans="1:3" s="67" customFormat="1" x14ac:dyDescent="0.25">
      <c r="A19" s="183"/>
      <c r="B19" s="280" t="s">
        <v>406</v>
      </c>
      <c r="C19" s="227"/>
    </row>
    <row r="20" spans="1:3" s="65" customFormat="1" x14ac:dyDescent="0.25">
      <c r="A20" s="169"/>
      <c r="B20" s="228"/>
      <c r="C20" s="227"/>
    </row>
    <row r="21" spans="1:3" s="65" customFormat="1" ht="30" x14ac:dyDescent="0.25">
      <c r="A21" s="169" t="s">
        <v>407</v>
      </c>
      <c r="B21" s="119" t="s">
        <v>408</v>
      </c>
      <c r="C21" s="227"/>
    </row>
    <row r="22" spans="1:3" s="65" customFormat="1" x14ac:dyDescent="0.25">
      <c r="A22" s="169"/>
      <c r="B22" s="119"/>
      <c r="C22" s="227"/>
    </row>
    <row r="23" spans="1:3" s="65" customFormat="1" x14ac:dyDescent="0.25">
      <c r="A23" s="169"/>
      <c r="B23" s="280" t="s">
        <v>401</v>
      </c>
      <c r="C23" s="227"/>
    </row>
    <row r="24" spans="1:3" s="65" customFormat="1" x14ac:dyDescent="0.25">
      <c r="A24" s="174"/>
      <c r="B24" s="262" t="s">
        <v>402</v>
      </c>
      <c r="C24" s="227"/>
    </row>
    <row r="25" spans="1:3" s="65" customFormat="1" x14ac:dyDescent="0.25">
      <c r="A25" s="169"/>
      <c r="B25" s="280" t="s">
        <v>409</v>
      </c>
      <c r="C25" s="227"/>
    </row>
    <row r="26" spans="1:3" s="65" customFormat="1" x14ac:dyDescent="0.25">
      <c r="A26" s="169"/>
      <c r="B26" s="280" t="s">
        <v>410</v>
      </c>
      <c r="C26" s="227"/>
    </row>
    <row r="27" spans="1:3" s="65" customFormat="1" x14ac:dyDescent="0.25">
      <c r="A27" s="169"/>
      <c r="B27" s="280" t="s">
        <v>411</v>
      </c>
      <c r="C27" s="124" t="s">
        <v>412</v>
      </c>
    </row>
    <row r="28" spans="1:3" s="65" customFormat="1" x14ac:dyDescent="0.25">
      <c r="A28" s="130"/>
      <c r="B28" s="239"/>
      <c r="C28" s="221"/>
    </row>
    <row r="29" spans="1:3" s="65" customFormat="1" ht="30" x14ac:dyDescent="0.25">
      <c r="A29" s="130" t="s">
        <v>413</v>
      </c>
      <c r="B29" s="66" t="s">
        <v>414</v>
      </c>
      <c r="C29" s="124" t="s">
        <v>400</v>
      </c>
    </row>
    <row r="30" spans="1:3" s="65" customFormat="1" x14ac:dyDescent="0.25">
      <c r="A30" s="191"/>
      <c r="B30" s="238" t="s">
        <v>401</v>
      </c>
      <c r="C30" s="124"/>
    </row>
    <row r="31" spans="1:3" s="65" customFormat="1" x14ac:dyDescent="0.25">
      <c r="A31" s="191"/>
      <c r="B31" s="238" t="s">
        <v>402</v>
      </c>
      <c r="C31" s="124" t="s">
        <v>415</v>
      </c>
    </row>
    <row r="32" spans="1:3" s="65" customFormat="1" x14ac:dyDescent="0.25">
      <c r="A32" s="130"/>
      <c r="B32" s="238" t="s">
        <v>416</v>
      </c>
      <c r="C32" s="221"/>
    </row>
    <row r="33" spans="1:3" s="65" customFormat="1" x14ac:dyDescent="0.25">
      <c r="A33" s="191"/>
      <c r="B33" s="238" t="s">
        <v>417</v>
      </c>
      <c r="C33" s="221"/>
    </row>
    <row r="34" spans="1:3" s="65" customFormat="1" x14ac:dyDescent="0.25">
      <c r="A34" s="191"/>
      <c r="B34" s="238" t="s">
        <v>418</v>
      </c>
      <c r="C34" s="221"/>
    </row>
    <row r="35" spans="1:3" s="65" customFormat="1" x14ac:dyDescent="0.25">
      <c r="A35" s="132"/>
      <c r="C35" s="221"/>
    </row>
    <row r="36" spans="1:3" s="65" customFormat="1" x14ac:dyDescent="0.25">
      <c r="A36" s="132"/>
      <c r="B36" s="65" t="s">
        <v>419</v>
      </c>
      <c r="C36" s="221"/>
    </row>
    <row r="37" spans="1:3" s="65" customFormat="1" x14ac:dyDescent="0.25">
      <c r="A37" s="132"/>
      <c r="C37" s="221"/>
    </row>
    <row r="38" spans="1:3" s="65" customFormat="1" x14ac:dyDescent="0.25">
      <c r="A38" s="132"/>
      <c r="C38" s="221"/>
    </row>
    <row r="39" spans="1:3" s="65" customFormat="1" x14ac:dyDescent="0.25">
      <c r="A39" s="132"/>
      <c r="C39" s="221"/>
    </row>
    <row r="40" spans="1:3" s="65" customFormat="1" x14ac:dyDescent="0.25">
      <c r="A40" s="132"/>
      <c r="C40" s="221"/>
    </row>
    <row r="41" spans="1:3" s="65" customFormat="1" x14ac:dyDescent="0.25">
      <c r="A41" s="132"/>
      <c r="C41" s="221"/>
    </row>
    <row r="42" spans="1:3" s="65" customFormat="1" x14ac:dyDescent="0.25">
      <c r="A42" s="132"/>
      <c r="C42" s="221"/>
    </row>
    <row r="43" spans="1:3" s="65" customFormat="1" x14ac:dyDescent="0.25">
      <c r="A43" s="132"/>
      <c r="C43" s="221"/>
    </row>
    <row r="44" spans="1:3" s="65" customFormat="1" x14ac:dyDescent="0.25">
      <c r="A44" s="132"/>
      <c r="C44" s="221"/>
    </row>
    <row r="45" spans="1:3" s="65" customFormat="1" x14ac:dyDescent="0.25">
      <c r="A45" s="132"/>
      <c r="C45" s="221"/>
    </row>
    <row r="46" spans="1:3" s="65" customFormat="1" x14ac:dyDescent="0.25">
      <c r="A46" s="132"/>
      <c r="C46" s="221"/>
    </row>
    <row r="47" spans="1:3" s="65" customFormat="1" x14ac:dyDescent="0.25">
      <c r="A47" s="132"/>
      <c r="C47" s="221"/>
    </row>
    <row r="48" spans="1:3" s="65" customFormat="1" x14ac:dyDescent="0.25">
      <c r="A48" s="132"/>
      <c r="C48" s="221"/>
    </row>
    <row r="49" spans="1:3" s="65" customFormat="1" x14ac:dyDescent="0.25">
      <c r="A49" s="132"/>
      <c r="C49" s="221"/>
    </row>
    <row r="50" spans="1:3" s="65" customFormat="1" x14ac:dyDescent="0.25">
      <c r="A50" s="132"/>
      <c r="C50" s="221"/>
    </row>
    <row r="51" spans="1:3" s="65" customFormat="1" x14ac:dyDescent="0.25">
      <c r="A51" s="132"/>
      <c r="C51" s="221"/>
    </row>
    <row r="52" spans="1:3" s="65" customFormat="1" x14ac:dyDescent="0.25">
      <c r="A52" s="132"/>
      <c r="C52" s="221"/>
    </row>
    <row r="53" spans="1:3" s="65" customFormat="1" x14ac:dyDescent="0.25">
      <c r="A53" s="132"/>
      <c r="C53" s="221"/>
    </row>
    <row r="54" spans="1:3" s="65" customFormat="1" x14ac:dyDescent="0.25">
      <c r="A54" s="132"/>
      <c r="C54" s="221"/>
    </row>
    <row r="55" spans="1:3" s="65" customFormat="1" x14ac:dyDescent="0.25">
      <c r="A55" s="132"/>
      <c r="C55" s="221"/>
    </row>
    <row r="56" spans="1:3" s="65" customFormat="1" x14ac:dyDescent="0.25">
      <c r="A56" s="132"/>
      <c r="C56" s="221"/>
    </row>
    <row r="57" spans="1:3" s="65" customFormat="1" x14ac:dyDescent="0.25">
      <c r="A57" s="132"/>
      <c r="C57" s="221"/>
    </row>
    <row r="58" spans="1:3" s="65" customFormat="1" x14ac:dyDescent="0.25">
      <c r="A58" s="132"/>
      <c r="C58" s="221"/>
    </row>
    <row r="59" spans="1:3" s="65" customFormat="1" x14ac:dyDescent="0.25">
      <c r="A59" s="132"/>
      <c r="C59" s="221"/>
    </row>
    <row r="60" spans="1:3" s="65" customFormat="1" x14ac:dyDescent="0.25">
      <c r="A60" s="132"/>
      <c r="C60" s="221"/>
    </row>
    <row r="61" spans="1:3" s="65" customFormat="1" x14ac:dyDescent="0.25">
      <c r="A61" s="132"/>
      <c r="C61" s="221"/>
    </row>
    <row r="62" spans="1:3" s="65" customFormat="1" x14ac:dyDescent="0.25">
      <c r="A62" s="132"/>
      <c r="C62" s="221"/>
    </row>
    <row r="63" spans="1:3" s="65" customFormat="1" x14ac:dyDescent="0.25">
      <c r="A63" s="132"/>
      <c r="C63" s="221"/>
    </row>
    <row r="64" spans="1:3" s="65" customFormat="1" x14ac:dyDescent="0.25">
      <c r="A64" s="132"/>
      <c r="C64" s="221"/>
    </row>
    <row r="65" spans="1:3" s="65" customFormat="1" x14ac:dyDescent="0.25">
      <c r="A65" s="132"/>
      <c r="C65" s="221"/>
    </row>
    <row r="66" spans="1:3" s="65" customFormat="1" x14ac:dyDescent="0.25">
      <c r="A66" s="132"/>
      <c r="C66" s="221"/>
    </row>
    <row r="67" spans="1:3" s="65" customFormat="1" x14ac:dyDescent="0.25">
      <c r="A67" s="132"/>
      <c r="C67" s="221"/>
    </row>
    <row r="68" spans="1:3" s="65" customFormat="1" x14ac:dyDescent="0.25">
      <c r="A68" s="132"/>
      <c r="C68" s="221"/>
    </row>
    <row r="69" spans="1:3" s="65" customFormat="1" x14ac:dyDescent="0.25">
      <c r="A69" s="132"/>
      <c r="C69" s="221"/>
    </row>
    <row r="70" spans="1:3" s="65" customFormat="1" x14ac:dyDescent="0.25">
      <c r="A70" s="132"/>
      <c r="C70" s="221"/>
    </row>
    <row r="71" spans="1:3" s="65" customFormat="1" x14ac:dyDescent="0.25">
      <c r="A71" s="132"/>
      <c r="C71" s="221"/>
    </row>
    <row r="72" spans="1:3" s="65" customFormat="1" x14ac:dyDescent="0.25">
      <c r="A72" s="132"/>
      <c r="C72" s="221"/>
    </row>
    <row r="73" spans="1:3" s="65" customFormat="1" x14ac:dyDescent="0.25">
      <c r="A73" s="132"/>
      <c r="C73" s="221"/>
    </row>
    <row r="74" spans="1:3" s="65" customFormat="1" x14ac:dyDescent="0.25">
      <c r="A74" s="132"/>
      <c r="C74" s="221"/>
    </row>
    <row r="75" spans="1:3" s="65" customFormat="1" x14ac:dyDescent="0.25">
      <c r="A75" s="132"/>
      <c r="C75" s="221"/>
    </row>
    <row r="76" spans="1:3" s="65" customFormat="1" x14ac:dyDescent="0.25">
      <c r="A76" s="132"/>
      <c r="C76" s="221"/>
    </row>
    <row r="77" spans="1:3" s="65" customFormat="1" x14ac:dyDescent="0.25">
      <c r="A77" s="132"/>
      <c r="C77" s="221"/>
    </row>
    <row r="78" spans="1:3" s="65" customFormat="1" x14ac:dyDescent="0.25">
      <c r="A78" s="132"/>
      <c r="C78" s="221"/>
    </row>
    <row r="79" spans="1:3" s="65" customFormat="1" x14ac:dyDescent="0.25">
      <c r="A79" s="132"/>
      <c r="C79" s="221"/>
    </row>
    <row r="80" spans="1:3" s="65" customFormat="1" x14ac:dyDescent="0.25">
      <c r="A80" s="132"/>
      <c r="C80" s="221"/>
    </row>
    <row r="81" spans="1:3" s="65" customFormat="1" x14ac:dyDescent="0.25">
      <c r="A81" s="132"/>
      <c r="C81" s="221"/>
    </row>
    <row r="82" spans="1:3" s="65" customFormat="1" x14ac:dyDescent="0.25">
      <c r="A82" s="132"/>
      <c r="C82" s="221"/>
    </row>
    <row r="83" spans="1:3" s="65" customFormat="1" x14ac:dyDescent="0.25">
      <c r="A83" s="132"/>
      <c r="C83" s="221"/>
    </row>
    <row r="84" spans="1:3" s="65" customFormat="1" x14ac:dyDescent="0.25">
      <c r="A84" s="132"/>
      <c r="C84" s="221"/>
    </row>
    <row r="85" spans="1:3" s="65" customFormat="1" x14ac:dyDescent="0.25">
      <c r="A85" s="132"/>
      <c r="C85" s="221"/>
    </row>
    <row r="86" spans="1:3" s="65" customFormat="1" x14ac:dyDescent="0.25">
      <c r="A86" s="132"/>
      <c r="C86" s="221"/>
    </row>
    <row r="87" spans="1:3" s="65" customFormat="1" x14ac:dyDescent="0.25">
      <c r="A87" s="132"/>
      <c r="C87" s="221"/>
    </row>
    <row r="88" spans="1:3" s="65" customFormat="1" x14ac:dyDescent="0.25">
      <c r="A88" s="132"/>
      <c r="C88" s="221"/>
    </row>
    <row r="89" spans="1:3" s="65" customFormat="1" x14ac:dyDescent="0.25">
      <c r="A89" s="132"/>
      <c r="C89" s="221"/>
    </row>
    <row r="90" spans="1:3" s="65" customFormat="1" x14ac:dyDescent="0.25">
      <c r="A90" s="132"/>
      <c r="C90" s="221"/>
    </row>
    <row r="91" spans="1:3" s="65" customFormat="1" x14ac:dyDescent="0.25">
      <c r="A91" s="132"/>
      <c r="C91" s="221"/>
    </row>
    <row r="92" spans="1:3" s="65" customFormat="1" x14ac:dyDescent="0.25">
      <c r="A92" s="132"/>
      <c r="C92" s="221"/>
    </row>
    <row r="93" spans="1:3" s="65" customFormat="1" x14ac:dyDescent="0.25">
      <c r="A93" s="132"/>
      <c r="C93" s="221"/>
    </row>
    <row r="94" spans="1:3" s="65" customFormat="1" x14ac:dyDescent="0.25">
      <c r="A94" s="132"/>
      <c r="C94" s="221"/>
    </row>
    <row r="95" spans="1:3" s="65" customFormat="1" x14ac:dyDescent="0.25">
      <c r="A95" s="132"/>
      <c r="C95" s="221"/>
    </row>
    <row r="96" spans="1:3" s="65" customFormat="1" x14ac:dyDescent="0.25">
      <c r="A96" s="132"/>
      <c r="C96" s="221"/>
    </row>
    <row r="97" spans="1:3" s="65" customFormat="1" x14ac:dyDescent="0.25">
      <c r="A97" s="132"/>
      <c r="C97" s="221"/>
    </row>
    <row r="98" spans="1:3" s="65" customFormat="1" x14ac:dyDescent="0.25">
      <c r="A98" s="132"/>
      <c r="C98" s="221"/>
    </row>
    <row r="99" spans="1:3" s="65" customFormat="1" x14ac:dyDescent="0.25">
      <c r="A99" s="132"/>
      <c r="C99" s="221"/>
    </row>
    <row r="100" spans="1:3" s="65" customFormat="1" x14ac:dyDescent="0.25">
      <c r="A100" s="132"/>
      <c r="C100" s="221"/>
    </row>
    <row r="101" spans="1:3" s="65" customFormat="1" x14ac:dyDescent="0.25">
      <c r="A101" s="132"/>
      <c r="C101" s="221"/>
    </row>
    <row r="102" spans="1:3" s="65" customFormat="1" x14ac:dyDescent="0.25">
      <c r="A102" s="132"/>
      <c r="C102" s="221"/>
    </row>
    <row r="103" spans="1:3" s="65" customFormat="1" x14ac:dyDescent="0.25">
      <c r="A103" s="132"/>
      <c r="C103" s="221"/>
    </row>
    <row r="104" spans="1:3" s="65" customFormat="1" x14ac:dyDescent="0.25">
      <c r="A104" s="132"/>
      <c r="C104" s="221"/>
    </row>
    <row r="105" spans="1:3" s="65" customFormat="1" x14ac:dyDescent="0.25">
      <c r="A105" s="132"/>
      <c r="C105" s="221"/>
    </row>
    <row r="106" spans="1:3" s="65" customFormat="1" x14ac:dyDescent="0.25">
      <c r="A106" s="132"/>
      <c r="C106" s="221"/>
    </row>
    <row r="107" spans="1:3" s="65" customFormat="1" x14ac:dyDescent="0.25">
      <c r="A107" s="132"/>
      <c r="C107" s="221"/>
    </row>
    <row r="108" spans="1:3" s="65" customFormat="1" x14ac:dyDescent="0.25">
      <c r="A108" s="132"/>
      <c r="C108" s="221"/>
    </row>
    <row r="109" spans="1:3" s="65" customFormat="1" x14ac:dyDescent="0.25">
      <c r="A109" s="132"/>
      <c r="C109" s="221"/>
    </row>
    <row r="110" spans="1:3" s="65" customFormat="1" x14ac:dyDescent="0.25">
      <c r="A110" s="132"/>
      <c r="C110" s="221"/>
    </row>
    <row r="111" spans="1:3" s="65" customFormat="1" x14ac:dyDescent="0.25">
      <c r="A111" s="132"/>
      <c r="C111" s="221"/>
    </row>
    <row r="112" spans="1:3" s="65" customFormat="1" x14ac:dyDescent="0.25">
      <c r="A112" s="132"/>
      <c r="C112" s="221"/>
    </row>
    <row r="113" spans="1:3" s="65" customFormat="1" x14ac:dyDescent="0.25">
      <c r="A113" s="132"/>
      <c r="C113" s="221"/>
    </row>
    <row r="114" spans="1:3" s="65" customFormat="1" x14ac:dyDescent="0.25">
      <c r="A114" s="132"/>
      <c r="C114" s="221"/>
    </row>
    <row r="115" spans="1:3" s="65" customFormat="1" x14ac:dyDescent="0.25">
      <c r="A115" s="132"/>
      <c r="C115" s="221"/>
    </row>
    <row r="116" spans="1:3" s="65" customFormat="1" x14ac:dyDescent="0.25">
      <c r="A116" s="132"/>
      <c r="C116" s="221"/>
    </row>
    <row r="117" spans="1:3" s="65" customFormat="1" x14ac:dyDescent="0.25">
      <c r="A117" s="132"/>
      <c r="C117" s="221"/>
    </row>
    <row r="118" spans="1:3" s="65" customFormat="1" x14ac:dyDescent="0.25">
      <c r="A118" s="132"/>
      <c r="C118" s="221"/>
    </row>
    <row r="119" spans="1:3" s="65" customFormat="1" x14ac:dyDescent="0.25">
      <c r="A119" s="132"/>
      <c r="C119" s="221"/>
    </row>
    <row r="120" spans="1:3" s="65" customFormat="1" x14ac:dyDescent="0.25">
      <c r="A120" s="132"/>
      <c r="C120" s="221"/>
    </row>
    <row r="121" spans="1:3" s="65" customFormat="1" x14ac:dyDescent="0.25">
      <c r="A121" s="132"/>
      <c r="C121" s="221"/>
    </row>
    <row r="122" spans="1:3" s="65" customFormat="1" x14ac:dyDescent="0.25">
      <c r="A122" s="132"/>
      <c r="C122" s="221"/>
    </row>
    <row r="123" spans="1:3" s="65" customFormat="1" x14ac:dyDescent="0.25">
      <c r="A123" s="132"/>
      <c r="C123" s="221"/>
    </row>
    <row r="124" spans="1:3" s="65" customFormat="1" x14ac:dyDescent="0.25">
      <c r="A124" s="132"/>
      <c r="C124" s="221"/>
    </row>
    <row r="125" spans="1:3" s="65" customFormat="1" x14ac:dyDescent="0.25">
      <c r="A125" s="132"/>
      <c r="C125" s="221"/>
    </row>
    <row r="126" spans="1:3" s="65" customFormat="1" x14ac:dyDescent="0.25">
      <c r="A126" s="132"/>
      <c r="C126" s="221"/>
    </row>
    <row r="127" spans="1:3" s="65" customFormat="1" x14ac:dyDescent="0.25">
      <c r="A127" s="132"/>
      <c r="C127" s="221"/>
    </row>
    <row r="128" spans="1:3" s="65" customFormat="1" x14ac:dyDescent="0.25">
      <c r="A128" s="132"/>
      <c r="C128" s="221"/>
    </row>
    <row r="129" spans="1:3" s="65" customFormat="1" x14ac:dyDescent="0.25">
      <c r="A129" s="132"/>
      <c r="C129" s="221"/>
    </row>
    <row r="130" spans="1:3" s="65" customFormat="1" x14ac:dyDescent="0.25">
      <c r="A130" s="132"/>
      <c r="C130" s="221"/>
    </row>
    <row r="131" spans="1:3" s="65" customFormat="1" x14ac:dyDescent="0.25">
      <c r="A131" s="132"/>
      <c r="C131" s="221"/>
    </row>
    <row r="132" spans="1:3" s="65" customFormat="1" x14ac:dyDescent="0.25">
      <c r="A132" s="132"/>
      <c r="C132" s="221"/>
    </row>
    <row r="133" spans="1:3" s="65" customFormat="1" x14ac:dyDescent="0.25">
      <c r="A133" s="132"/>
      <c r="C133" s="221"/>
    </row>
    <row r="134" spans="1:3" s="65" customFormat="1" x14ac:dyDescent="0.25">
      <c r="A134" s="132"/>
      <c r="C134" s="221"/>
    </row>
    <row r="135" spans="1:3" s="65" customFormat="1" x14ac:dyDescent="0.25">
      <c r="A135" s="132"/>
      <c r="C135" s="221"/>
    </row>
    <row r="136" spans="1:3" s="65" customFormat="1" x14ac:dyDescent="0.25">
      <c r="A136" s="132"/>
      <c r="C136" s="221"/>
    </row>
    <row r="137" spans="1:3" s="65" customFormat="1" x14ac:dyDescent="0.25">
      <c r="A137" s="132"/>
      <c r="C137" s="221"/>
    </row>
    <row r="138" spans="1:3" s="65" customFormat="1" x14ac:dyDescent="0.25">
      <c r="A138" s="132"/>
      <c r="C138" s="221"/>
    </row>
    <row r="139" spans="1:3" s="65" customFormat="1" x14ac:dyDescent="0.25">
      <c r="A139" s="132"/>
      <c r="C139" s="221"/>
    </row>
    <row r="140" spans="1:3" s="65" customFormat="1" x14ac:dyDescent="0.25">
      <c r="A140" s="132"/>
      <c r="C140" s="221"/>
    </row>
    <row r="141" spans="1:3" s="65" customFormat="1" x14ac:dyDescent="0.25">
      <c r="A141" s="132"/>
      <c r="C141" s="221"/>
    </row>
    <row r="142" spans="1:3" s="65" customFormat="1" x14ac:dyDescent="0.25">
      <c r="A142" s="132"/>
      <c r="C142" s="221"/>
    </row>
    <row r="143" spans="1:3" s="65" customFormat="1" x14ac:dyDescent="0.25">
      <c r="A143" s="132"/>
      <c r="C143" s="221"/>
    </row>
    <row r="144" spans="1:3" s="65" customFormat="1" x14ac:dyDescent="0.25">
      <c r="A144" s="132"/>
      <c r="C144" s="221"/>
    </row>
    <row r="145" spans="1:3" s="65" customFormat="1" x14ac:dyDescent="0.25">
      <c r="A145" s="132"/>
      <c r="C145" s="221"/>
    </row>
    <row r="146" spans="1:3" s="65" customFormat="1" x14ac:dyDescent="0.25">
      <c r="A146" s="132"/>
      <c r="C146" s="221"/>
    </row>
    <row r="147" spans="1:3" s="65" customFormat="1" x14ac:dyDescent="0.25">
      <c r="A147" s="132"/>
      <c r="C147" s="221"/>
    </row>
    <row r="148" spans="1:3" s="65" customFormat="1" x14ac:dyDescent="0.25">
      <c r="A148" s="132"/>
      <c r="C148" s="221"/>
    </row>
    <row r="149" spans="1:3" s="65" customFormat="1" x14ac:dyDescent="0.25">
      <c r="A149" s="132"/>
      <c r="C149" s="221"/>
    </row>
    <row r="150" spans="1:3" s="65" customFormat="1" x14ac:dyDescent="0.25">
      <c r="A150" s="132"/>
      <c r="C150" s="221"/>
    </row>
    <row r="151" spans="1:3" s="65" customFormat="1" x14ac:dyDescent="0.25">
      <c r="A151" s="132"/>
      <c r="C151" s="221"/>
    </row>
    <row r="152" spans="1:3" s="65" customFormat="1" x14ac:dyDescent="0.25">
      <c r="A152" s="132"/>
      <c r="C152" s="221"/>
    </row>
    <row r="153" spans="1:3" s="65" customFormat="1" x14ac:dyDescent="0.25">
      <c r="A153" s="132"/>
      <c r="C153" s="221"/>
    </row>
    <row r="154" spans="1:3" s="65" customFormat="1" x14ac:dyDescent="0.25">
      <c r="A154" s="132"/>
      <c r="C154" s="221"/>
    </row>
    <row r="155" spans="1:3" s="65" customFormat="1" x14ac:dyDescent="0.25">
      <c r="A155" s="132"/>
      <c r="C155" s="221"/>
    </row>
    <row r="156" spans="1:3" s="65" customFormat="1" x14ac:dyDescent="0.25">
      <c r="A156" s="132"/>
      <c r="C156" s="221"/>
    </row>
    <row r="157" spans="1:3" s="65" customFormat="1" x14ac:dyDescent="0.25">
      <c r="A157" s="132"/>
      <c r="C157" s="221"/>
    </row>
    <row r="158" spans="1:3" s="65" customFormat="1" x14ac:dyDescent="0.25">
      <c r="A158" s="132"/>
      <c r="C158" s="221"/>
    </row>
    <row r="159" spans="1:3" s="65" customFormat="1" x14ac:dyDescent="0.25">
      <c r="A159" s="132"/>
      <c r="C159" s="221"/>
    </row>
    <row r="160" spans="1:3" s="65" customFormat="1" x14ac:dyDescent="0.25">
      <c r="A160" s="132"/>
      <c r="C160" s="221"/>
    </row>
    <row r="161" spans="1:12" s="65" customFormat="1" x14ac:dyDescent="0.25">
      <c r="A161" s="132"/>
      <c r="C161" s="221"/>
    </row>
    <row r="162" spans="1:12" s="65" customFormat="1" x14ac:dyDescent="0.25">
      <c r="A162" s="132"/>
      <c r="C162" s="221"/>
    </row>
    <row r="163" spans="1:12" s="65" customFormat="1" x14ac:dyDescent="0.25">
      <c r="A163" s="132"/>
      <c r="C163" s="221"/>
    </row>
    <row r="164" spans="1:12" x14ac:dyDescent="0.25">
      <c r="A164" s="191"/>
      <c r="B164" s="65"/>
      <c r="C164" s="221"/>
      <c r="D164" s="65"/>
      <c r="E164" s="65"/>
      <c r="F164" s="65"/>
      <c r="G164" s="65"/>
      <c r="H164" s="70"/>
      <c r="I164" s="70"/>
      <c r="J164" s="70"/>
      <c r="K164" s="70"/>
      <c r="L164" s="70"/>
    </row>
    <row r="165" spans="1:12" x14ac:dyDescent="0.25">
      <c r="A165" s="191"/>
      <c r="B165" s="65"/>
      <c r="C165" s="221"/>
      <c r="D165" s="65"/>
      <c r="E165" s="65"/>
      <c r="F165" s="65"/>
      <c r="G165" s="65"/>
      <c r="H165" s="70"/>
      <c r="I165" s="70"/>
      <c r="J165" s="70"/>
      <c r="K165" s="70"/>
      <c r="L165" s="70"/>
    </row>
    <row r="166" spans="1:12" x14ac:dyDescent="0.25">
      <c r="A166" s="191"/>
      <c r="B166" s="65"/>
      <c r="C166" s="221"/>
      <c r="D166" s="65"/>
      <c r="E166" s="65"/>
      <c r="F166" s="65"/>
      <c r="G166" s="65"/>
      <c r="H166" s="70"/>
      <c r="I166" s="70"/>
      <c r="J166" s="70"/>
      <c r="K166" s="70"/>
      <c r="L166" s="70"/>
    </row>
    <row r="167" spans="1:12" x14ac:dyDescent="0.25">
      <c r="A167" s="191"/>
      <c r="B167" s="65"/>
      <c r="C167" s="221"/>
      <c r="D167" s="65"/>
      <c r="E167" s="65"/>
      <c r="F167" s="65"/>
      <c r="G167" s="65"/>
      <c r="H167" s="70"/>
      <c r="I167" s="70"/>
      <c r="J167" s="70"/>
      <c r="K167" s="70"/>
      <c r="L167" s="70"/>
    </row>
    <row r="168" spans="1:12" x14ac:dyDescent="0.25">
      <c r="A168" s="191"/>
      <c r="B168" s="65"/>
      <c r="C168" s="221"/>
      <c r="D168" s="65"/>
      <c r="E168" s="65"/>
      <c r="F168" s="65"/>
      <c r="G168" s="65"/>
      <c r="H168" s="70"/>
      <c r="I168" s="70"/>
      <c r="J168" s="70"/>
      <c r="K168" s="70"/>
      <c r="L168" s="70"/>
    </row>
    <row r="169" spans="1:12" x14ac:dyDescent="0.25">
      <c r="A169" s="191"/>
      <c r="B169" s="65"/>
      <c r="C169" s="221"/>
      <c r="D169" s="65"/>
      <c r="E169" s="65"/>
      <c r="F169" s="65"/>
      <c r="G169" s="65"/>
      <c r="H169" s="70"/>
      <c r="I169" s="70"/>
      <c r="J169" s="70"/>
      <c r="K169" s="70"/>
      <c r="L169" s="70"/>
    </row>
    <row r="170" spans="1:12" x14ac:dyDescent="0.25">
      <c r="A170" s="191"/>
      <c r="B170" s="65"/>
      <c r="C170" s="221"/>
      <c r="D170" s="65"/>
      <c r="E170" s="65"/>
      <c r="F170" s="65"/>
      <c r="G170" s="65"/>
      <c r="H170" s="70"/>
      <c r="I170" s="70"/>
      <c r="J170" s="70"/>
      <c r="K170" s="70"/>
      <c r="L170" s="70"/>
    </row>
    <row r="171" spans="1:12" x14ac:dyDescent="0.25">
      <c r="A171" s="191"/>
      <c r="B171" s="65"/>
      <c r="C171" s="221"/>
      <c r="D171" s="65"/>
      <c r="E171" s="65"/>
      <c r="F171" s="65"/>
      <c r="G171" s="65"/>
      <c r="H171" s="70"/>
      <c r="I171" s="70"/>
      <c r="J171" s="70"/>
      <c r="K171" s="70"/>
      <c r="L171" s="70"/>
    </row>
    <row r="172" spans="1:12" x14ac:dyDescent="0.25">
      <c r="A172" s="191"/>
      <c r="B172" s="65"/>
      <c r="C172" s="221"/>
      <c r="D172" s="65"/>
      <c r="E172" s="65"/>
      <c r="F172" s="65"/>
      <c r="G172" s="65"/>
      <c r="H172" s="70"/>
      <c r="I172" s="70"/>
      <c r="J172" s="70"/>
      <c r="K172" s="70"/>
      <c r="L172" s="70"/>
    </row>
    <row r="173" spans="1:12" x14ac:dyDescent="0.25">
      <c r="A173" s="191"/>
      <c r="B173" s="65"/>
      <c r="C173" s="221"/>
      <c r="D173" s="65"/>
      <c r="E173" s="65"/>
      <c r="F173" s="65"/>
      <c r="G173" s="65"/>
      <c r="H173" s="70"/>
      <c r="I173" s="70"/>
      <c r="J173" s="70"/>
      <c r="K173" s="70"/>
      <c r="L173" s="70"/>
    </row>
    <row r="174" spans="1:12" x14ac:dyDescent="0.25">
      <c r="A174" s="191"/>
      <c r="B174" s="65"/>
      <c r="C174" s="221"/>
      <c r="D174" s="65"/>
      <c r="E174" s="65"/>
      <c r="F174" s="65"/>
      <c r="G174" s="65"/>
      <c r="H174" s="70"/>
      <c r="I174" s="70"/>
      <c r="J174" s="70"/>
      <c r="K174" s="70"/>
      <c r="L174" s="70"/>
    </row>
    <row r="175" spans="1:12" x14ac:dyDescent="0.25">
      <c r="A175" s="191"/>
      <c r="B175" s="65"/>
      <c r="C175" s="221"/>
      <c r="D175" s="65"/>
      <c r="E175" s="65"/>
      <c r="F175" s="65"/>
      <c r="G175" s="65"/>
      <c r="H175" s="70"/>
      <c r="I175" s="70"/>
      <c r="J175" s="70"/>
      <c r="K175" s="70"/>
      <c r="L175" s="70"/>
    </row>
    <row r="176" spans="1:12" x14ac:dyDescent="0.25">
      <c r="A176" s="191"/>
      <c r="B176" s="65"/>
      <c r="C176" s="221"/>
      <c r="D176" s="65"/>
      <c r="E176" s="65"/>
      <c r="F176" s="65"/>
      <c r="G176" s="65"/>
      <c r="H176" s="70"/>
      <c r="I176" s="70"/>
      <c r="J176" s="70"/>
      <c r="K176" s="70"/>
      <c r="L176" s="70"/>
    </row>
    <row r="177" spans="1:12" x14ac:dyDescent="0.25">
      <c r="A177" s="191"/>
      <c r="B177" s="65"/>
      <c r="C177" s="221"/>
      <c r="D177" s="65"/>
      <c r="E177" s="65"/>
      <c r="F177" s="65"/>
      <c r="G177" s="65"/>
      <c r="H177" s="70"/>
      <c r="I177" s="70"/>
      <c r="J177" s="70"/>
      <c r="K177" s="70"/>
      <c r="L177" s="70"/>
    </row>
    <row r="178" spans="1:12" x14ac:dyDescent="0.25">
      <c r="A178" s="191"/>
      <c r="B178" s="65"/>
      <c r="C178" s="221"/>
      <c r="D178" s="65"/>
      <c r="E178" s="65"/>
      <c r="F178" s="65"/>
      <c r="G178" s="65"/>
      <c r="H178" s="70"/>
      <c r="I178" s="70"/>
      <c r="J178" s="70"/>
      <c r="K178" s="70"/>
      <c r="L178" s="70"/>
    </row>
    <row r="179" spans="1:12" x14ac:dyDescent="0.25">
      <c r="A179" s="191"/>
      <c r="B179" s="65"/>
      <c r="C179" s="221"/>
      <c r="D179" s="65"/>
      <c r="E179" s="65"/>
      <c r="F179" s="65"/>
      <c r="G179" s="65"/>
      <c r="H179" s="70"/>
      <c r="I179" s="70"/>
      <c r="J179" s="70"/>
      <c r="K179" s="70"/>
      <c r="L179" s="70"/>
    </row>
    <row r="180" spans="1:12" x14ac:dyDescent="0.25">
      <c r="A180" s="191"/>
      <c r="B180" s="65"/>
      <c r="C180" s="221"/>
      <c r="D180" s="65"/>
      <c r="E180" s="65"/>
      <c r="F180" s="65"/>
      <c r="G180" s="65"/>
      <c r="H180" s="70"/>
      <c r="I180" s="70"/>
      <c r="J180" s="70"/>
      <c r="K180" s="70"/>
      <c r="L180" s="70"/>
    </row>
    <row r="181" spans="1:12" x14ac:dyDescent="0.25">
      <c r="A181" s="191"/>
      <c r="B181" s="65"/>
      <c r="C181" s="221"/>
      <c r="D181" s="65"/>
      <c r="E181" s="65"/>
      <c r="F181" s="65"/>
      <c r="G181" s="65"/>
      <c r="H181" s="70"/>
      <c r="I181" s="70"/>
      <c r="J181" s="70"/>
      <c r="K181" s="70"/>
      <c r="L181" s="70"/>
    </row>
    <row r="182" spans="1:12" x14ac:dyDescent="0.25">
      <c r="A182" s="191"/>
      <c r="B182" s="65"/>
      <c r="C182" s="221"/>
      <c r="D182" s="65"/>
      <c r="E182" s="65"/>
      <c r="F182" s="65"/>
      <c r="G182" s="65"/>
      <c r="H182" s="70"/>
      <c r="I182" s="70"/>
      <c r="J182" s="70"/>
      <c r="K182" s="70"/>
      <c r="L182" s="70"/>
    </row>
    <row r="183" spans="1:12" x14ac:dyDescent="0.25">
      <c r="A183" s="191"/>
      <c r="B183" s="65"/>
      <c r="C183" s="221"/>
      <c r="D183" s="65"/>
      <c r="E183" s="65"/>
      <c r="F183" s="65"/>
      <c r="G183" s="65"/>
      <c r="H183" s="70"/>
      <c r="I183" s="70"/>
      <c r="J183" s="70"/>
      <c r="K183" s="70"/>
      <c r="L183" s="70"/>
    </row>
    <row r="184" spans="1:12" x14ac:dyDescent="0.25">
      <c r="A184" s="191"/>
      <c r="B184" s="65"/>
      <c r="C184" s="221"/>
      <c r="D184" s="65"/>
      <c r="E184" s="65"/>
      <c r="F184" s="65"/>
      <c r="G184" s="65"/>
      <c r="H184" s="70"/>
      <c r="I184" s="70"/>
      <c r="J184" s="70"/>
      <c r="K184" s="70"/>
      <c r="L184" s="70"/>
    </row>
    <row r="185" spans="1:12" x14ac:dyDescent="0.25">
      <c r="A185" s="191"/>
      <c r="B185" s="65"/>
      <c r="C185" s="221"/>
      <c r="D185" s="65"/>
      <c r="E185" s="65"/>
      <c r="F185" s="65"/>
      <c r="G185" s="65"/>
      <c r="H185" s="70"/>
      <c r="I185" s="70"/>
      <c r="J185" s="70"/>
      <c r="K185" s="70"/>
      <c r="L185" s="70"/>
    </row>
    <row r="186" spans="1:12" x14ac:dyDescent="0.25">
      <c r="A186" s="191"/>
      <c r="B186" s="65"/>
      <c r="C186" s="221"/>
      <c r="D186" s="65"/>
      <c r="E186" s="65"/>
      <c r="F186" s="65"/>
      <c r="G186" s="65"/>
      <c r="H186" s="70"/>
      <c r="I186" s="70"/>
      <c r="J186" s="70"/>
      <c r="K186" s="70"/>
      <c r="L186" s="70"/>
    </row>
    <row r="187" spans="1:12" x14ac:dyDescent="0.25">
      <c r="A187" s="191"/>
      <c r="B187" s="65"/>
      <c r="C187" s="221"/>
      <c r="D187" s="65"/>
      <c r="E187" s="65"/>
      <c r="F187" s="65"/>
      <c r="G187" s="65"/>
      <c r="H187" s="70"/>
      <c r="I187" s="70"/>
      <c r="J187" s="70"/>
      <c r="K187" s="70"/>
      <c r="L187" s="70"/>
    </row>
    <row r="188" spans="1:12" x14ac:dyDescent="0.25">
      <c r="A188" s="191"/>
      <c r="B188" s="65"/>
      <c r="C188" s="221"/>
      <c r="D188" s="65"/>
      <c r="E188" s="65"/>
      <c r="F188" s="65"/>
      <c r="G188" s="65"/>
      <c r="H188" s="70"/>
      <c r="I188" s="70"/>
      <c r="J188" s="70"/>
      <c r="K188" s="70"/>
      <c r="L188" s="70"/>
    </row>
    <row r="189" spans="1:12" x14ac:dyDescent="0.25">
      <c r="A189" s="191"/>
      <c r="B189" s="65"/>
      <c r="C189" s="221"/>
      <c r="D189" s="65"/>
      <c r="E189" s="65"/>
      <c r="F189" s="65"/>
      <c r="G189" s="65"/>
      <c r="H189" s="70"/>
      <c r="I189" s="70"/>
      <c r="J189" s="70"/>
      <c r="K189" s="70"/>
      <c r="L189" s="70"/>
    </row>
    <row r="190" spans="1:12" x14ac:dyDescent="0.25">
      <c r="A190" s="191"/>
      <c r="B190" s="65"/>
      <c r="C190" s="221"/>
      <c r="D190" s="65"/>
      <c r="E190" s="65"/>
      <c r="F190" s="65"/>
      <c r="G190" s="65"/>
      <c r="H190" s="70"/>
      <c r="I190" s="70"/>
      <c r="J190" s="70"/>
      <c r="K190" s="70"/>
      <c r="L190" s="70"/>
    </row>
    <row r="191" spans="1:12" x14ac:dyDescent="0.25">
      <c r="A191" s="191"/>
      <c r="B191" s="65"/>
      <c r="C191" s="221"/>
      <c r="D191" s="65"/>
      <c r="E191" s="65"/>
      <c r="F191" s="65"/>
      <c r="G191" s="65"/>
      <c r="H191" s="70"/>
      <c r="I191" s="70"/>
      <c r="J191" s="70"/>
      <c r="K191" s="70"/>
      <c r="L191" s="70"/>
    </row>
    <row r="192" spans="1:12" x14ac:dyDescent="0.25">
      <c r="A192" s="191"/>
      <c r="B192" s="65"/>
      <c r="C192" s="221"/>
      <c r="D192" s="65"/>
      <c r="E192" s="65"/>
      <c r="F192" s="65"/>
      <c r="G192" s="65"/>
      <c r="H192" s="70"/>
      <c r="I192" s="70"/>
      <c r="J192" s="70"/>
      <c r="K192" s="70"/>
      <c r="L192" s="70"/>
    </row>
    <row r="193" spans="1:12" x14ac:dyDescent="0.25">
      <c r="A193" s="191"/>
      <c r="B193" s="65"/>
      <c r="C193" s="221"/>
      <c r="D193" s="65"/>
      <c r="E193" s="65"/>
      <c r="F193" s="65"/>
      <c r="G193" s="65"/>
      <c r="H193" s="70"/>
      <c r="I193" s="70"/>
      <c r="J193" s="70"/>
      <c r="K193" s="70"/>
      <c r="L193" s="70"/>
    </row>
    <row r="194" spans="1:12" x14ac:dyDescent="0.25">
      <c r="A194" s="191"/>
      <c r="B194" s="65"/>
      <c r="C194" s="221"/>
      <c r="D194" s="65"/>
      <c r="E194" s="65"/>
      <c r="F194" s="65"/>
      <c r="G194" s="65"/>
      <c r="H194" s="70"/>
      <c r="I194" s="70"/>
      <c r="J194" s="70"/>
      <c r="K194" s="70"/>
      <c r="L194" s="70"/>
    </row>
    <row r="195" spans="1:12" x14ac:dyDescent="0.25">
      <c r="A195" s="191"/>
      <c r="B195" s="65"/>
      <c r="C195" s="221"/>
      <c r="D195" s="65"/>
      <c r="E195" s="65"/>
      <c r="F195" s="65"/>
      <c r="G195" s="65"/>
      <c r="H195" s="70"/>
      <c r="I195" s="70"/>
      <c r="J195" s="70"/>
      <c r="K195" s="70"/>
      <c r="L195" s="70"/>
    </row>
    <row r="196" spans="1:12" x14ac:dyDescent="0.25">
      <c r="A196" s="191"/>
      <c r="B196" s="65"/>
      <c r="C196" s="221"/>
      <c r="D196" s="65"/>
      <c r="E196" s="65"/>
      <c r="F196" s="65"/>
      <c r="G196" s="65"/>
      <c r="H196" s="70"/>
      <c r="I196" s="70"/>
      <c r="J196" s="70"/>
      <c r="K196" s="70"/>
      <c r="L196" s="70"/>
    </row>
    <row r="197" spans="1:12" x14ac:dyDescent="0.25">
      <c r="A197" s="191"/>
      <c r="B197" s="65"/>
      <c r="C197" s="221"/>
      <c r="D197" s="65"/>
      <c r="E197" s="65"/>
      <c r="F197" s="65"/>
      <c r="G197" s="65"/>
      <c r="H197" s="70"/>
      <c r="I197" s="70"/>
      <c r="J197" s="70"/>
      <c r="K197" s="70"/>
      <c r="L197" s="70"/>
    </row>
    <row r="198" spans="1:12" x14ac:dyDescent="0.25">
      <c r="A198" s="191"/>
      <c r="B198" s="65"/>
      <c r="C198" s="221"/>
      <c r="D198" s="65"/>
      <c r="E198" s="65"/>
      <c r="F198" s="65"/>
      <c r="G198" s="65"/>
      <c r="H198" s="70"/>
      <c r="I198" s="70"/>
      <c r="J198" s="70"/>
      <c r="K198" s="70"/>
      <c r="L198" s="70"/>
    </row>
    <row r="199" spans="1:12" x14ac:dyDescent="0.25">
      <c r="A199" s="191"/>
      <c r="B199" s="65"/>
      <c r="C199" s="221"/>
      <c r="D199" s="65"/>
      <c r="E199" s="65"/>
      <c r="F199" s="65"/>
      <c r="G199" s="65"/>
      <c r="H199" s="70"/>
      <c r="I199" s="70"/>
      <c r="J199" s="70"/>
      <c r="K199" s="70"/>
      <c r="L199" s="70"/>
    </row>
    <row r="200" spans="1:12" x14ac:dyDescent="0.25">
      <c r="A200" s="191"/>
      <c r="B200" s="65"/>
      <c r="C200" s="221"/>
      <c r="D200" s="65"/>
      <c r="E200" s="65"/>
      <c r="F200" s="65"/>
      <c r="G200" s="65"/>
      <c r="H200" s="70"/>
      <c r="I200" s="70"/>
      <c r="J200" s="70"/>
      <c r="K200" s="70"/>
      <c r="L200" s="70"/>
    </row>
    <row r="201" spans="1:12" x14ac:dyDescent="0.25">
      <c r="A201" s="191"/>
      <c r="B201" s="65"/>
      <c r="C201" s="221"/>
      <c r="D201" s="65"/>
      <c r="E201" s="65"/>
      <c r="F201" s="65"/>
      <c r="G201" s="65"/>
      <c r="H201" s="70"/>
      <c r="I201" s="70"/>
      <c r="J201" s="70"/>
      <c r="K201" s="70"/>
      <c r="L201" s="70"/>
    </row>
    <row r="202" spans="1:12" x14ac:dyDescent="0.25">
      <c r="A202" s="191"/>
      <c r="B202" s="65"/>
      <c r="C202" s="221"/>
      <c r="D202" s="65"/>
      <c r="E202" s="65"/>
      <c r="F202" s="65"/>
      <c r="G202" s="65"/>
      <c r="H202" s="70"/>
      <c r="I202" s="70"/>
      <c r="J202" s="70"/>
      <c r="K202" s="70"/>
      <c r="L202" s="70"/>
    </row>
    <row r="203" spans="1:12" x14ac:dyDescent="0.25">
      <c r="A203" s="191"/>
      <c r="B203" s="65"/>
      <c r="C203" s="221"/>
      <c r="D203" s="65"/>
      <c r="E203" s="65"/>
      <c r="F203" s="65"/>
      <c r="G203" s="65"/>
      <c r="H203" s="70"/>
      <c r="I203" s="70"/>
      <c r="J203" s="70"/>
      <c r="K203" s="70"/>
      <c r="L203" s="70"/>
    </row>
    <row r="204" spans="1:12" x14ac:dyDescent="0.25">
      <c r="A204" s="191"/>
      <c r="B204" s="65"/>
      <c r="C204" s="221"/>
      <c r="D204" s="65"/>
      <c r="E204" s="65"/>
      <c r="F204" s="65"/>
      <c r="G204" s="65"/>
      <c r="H204" s="70"/>
      <c r="I204" s="70"/>
      <c r="J204" s="70"/>
      <c r="K204" s="70"/>
      <c r="L204" s="70"/>
    </row>
    <row r="205" spans="1:12" x14ac:dyDescent="0.25">
      <c r="A205" s="191"/>
      <c r="B205" s="65"/>
      <c r="C205" s="221"/>
      <c r="D205" s="65"/>
      <c r="E205" s="65"/>
      <c r="F205" s="65"/>
      <c r="G205" s="65"/>
      <c r="H205" s="70"/>
      <c r="I205" s="70"/>
      <c r="J205" s="70"/>
      <c r="K205" s="70"/>
      <c r="L205" s="70"/>
    </row>
    <row r="206" spans="1:12" x14ac:dyDescent="0.25">
      <c r="A206" s="191"/>
      <c r="B206" s="65"/>
      <c r="C206" s="221"/>
      <c r="D206" s="65"/>
      <c r="E206" s="65"/>
      <c r="F206" s="65"/>
      <c r="G206" s="65"/>
      <c r="H206" s="70"/>
      <c r="I206" s="70"/>
      <c r="J206" s="70"/>
      <c r="K206" s="70"/>
      <c r="L206" s="70"/>
    </row>
    <row r="207" spans="1:12" x14ac:dyDescent="0.25">
      <c r="A207" s="191"/>
      <c r="B207" s="65"/>
      <c r="C207" s="221"/>
      <c r="D207" s="65"/>
      <c r="E207" s="65"/>
      <c r="F207" s="65"/>
      <c r="G207" s="65"/>
      <c r="H207" s="70"/>
      <c r="I207" s="70"/>
      <c r="J207" s="70"/>
      <c r="K207" s="70"/>
      <c r="L207" s="70"/>
    </row>
    <row r="208" spans="1:12" x14ac:dyDescent="0.25">
      <c r="A208" s="191"/>
      <c r="B208" s="1"/>
      <c r="D208" s="1"/>
      <c r="E208" s="1"/>
      <c r="F208" s="1"/>
      <c r="G208" s="1"/>
    </row>
    <row r="209" spans="1:7" x14ac:dyDescent="0.25">
      <c r="A209" s="191"/>
      <c r="B209" s="1"/>
      <c r="D209" s="1"/>
      <c r="E209" s="1"/>
      <c r="F209" s="1"/>
      <c r="G209" s="1"/>
    </row>
    <row r="210" spans="1:7" x14ac:dyDescent="0.25">
      <c r="A210" s="191"/>
      <c r="B210" s="1"/>
      <c r="D210" s="1"/>
      <c r="E210" s="1"/>
      <c r="F210" s="1"/>
      <c r="G210" s="1"/>
    </row>
    <row r="211" spans="1:7" x14ac:dyDescent="0.25">
      <c r="A211" s="191"/>
      <c r="B211" s="1"/>
      <c r="D211" s="1"/>
      <c r="E211" s="1"/>
      <c r="F211" s="1"/>
      <c r="G211" s="1"/>
    </row>
    <row r="212" spans="1:7" x14ac:dyDescent="0.25">
      <c r="A212" s="191"/>
      <c r="B212" s="1"/>
      <c r="D212" s="1"/>
      <c r="E212" s="1"/>
      <c r="F212" s="1"/>
      <c r="G212" s="1"/>
    </row>
    <row r="213" spans="1:7" x14ac:dyDescent="0.25">
      <c r="A213" s="191"/>
      <c r="B213" s="1"/>
      <c r="D213" s="1"/>
      <c r="E213" s="1"/>
      <c r="F213" s="1"/>
      <c r="G213" s="1"/>
    </row>
    <row r="214" spans="1:7" x14ac:dyDescent="0.25">
      <c r="A214" s="191"/>
      <c r="B214" s="1"/>
      <c r="D214" s="1"/>
      <c r="E214" s="1"/>
      <c r="F214" s="1"/>
      <c r="G214" s="1"/>
    </row>
    <row r="215" spans="1:7" x14ac:dyDescent="0.25">
      <c r="A215" s="191"/>
      <c r="B215" s="1"/>
      <c r="D215" s="1"/>
      <c r="E215" s="1"/>
      <c r="F215" s="1"/>
      <c r="G215" s="1"/>
    </row>
    <row r="216" spans="1:7" x14ac:dyDescent="0.25">
      <c r="A216" s="191"/>
      <c r="B216" s="1"/>
      <c r="D216" s="1"/>
      <c r="E216" s="1"/>
      <c r="F216" s="1"/>
      <c r="G216" s="1"/>
    </row>
    <row r="217" spans="1:7" x14ac:dyDescent="0.25">
      <c r="A217" s="191"/>
      <c r="B217" s="1"/>
      <c r="D217" s="1"/>
      <c r="E217" s="1"/>
      <c r="F217" s="1"/>
      <c r="G217" s="1"/>
    </row>
    <row r="218" spans="1:7" x14ac:dyDescent="0.25">
      <c r="A218" s="191"/>
      <c r="B218" s="1"/>
      <c r="D218" s="1"/>
      <c r="E218" s="1"/>
      <c r="F218" s="1"/>
      <c r="G218" s="1"/>
    </row>
    <row r="219" spans="1:7" x14ac:dyDescent="0.25">
      <c r="A219" s="191"/>
      <c r="B219" s="1"/>
      <c r="D219" s="1"/>
      <c r="E219" s="1"/>
      <c r="F219" s="1"/>
      <c r="G219" s="1"/>
    </row>
    <row r="220" spans="1:7" x14ac:dyDescent="0.25">
      <c r="A220" s="191"/>
      <c r="B220" s="1"/>
      <c r="D220" s="1"/>
      <c r="E220" s="1"/>
      <c r="F220" s="1"/>
      <c r="G220" s="1"/>
    </row>
    <row r="221" spans="1:7" x14ac:dyDescent="0.25">
      <c r="A221" s="191"/>
      <c r="B221" s="1"/>
      <c r="D221" s="1"/>
      <c r="E221" s="1"/>
      <c r="F221" s="1"/>
      <c r="G221" s="1"/>
    </row>
    <row r="222" spans="1:7" x14ac:dyDescent="0.25">
      <c r="A222" s="191"/>
      <c r="B222" s="1"/>
      <c r="D222" s="1"/>
      <c r="E222" s="1"/>
      <c r="F222" s="1"/>
      <c r="G222" s="1"/>
    </row>
    <row r="223" spans="1:7" x14ac:dyDescent="0.25">
      <c r="A223" s="191"/>
      <c r="B223" s="1"/>
      <c r="D223" s="1"/>
      <c r="E223" s="1"/>
      <c r="F223" s="1"/>
      <c r="G223" s="1"/>
    </row>
    <row r="224" spans="1:7" x14ac:dyDescent="0.25">
      <c r="A224" s="191"/>
      <c r="B224" s="1"/>
      <c r="D224" s="1"/>
      <c r="E224" s="1"/>
      <c r="F224" s="1"/>
      <c r="G224" s="1"/>
    </row>
    <row r="225" spans="1:7" x14ac:dyDescent="0.25">
      <c r="A225" s="191"/>
      <c r="B225" s="1"/>
      <c r="D225" s="1"/>
      <c r="E225" s="1"/>
      <c r="F225" s="1"/>
      <c r="G225" s="1"/>
    </row>
    <row r="226" spans="1:7" x14ac:dyDescent="0.25">
      <c r="A226" s="191"/>
      <c r="B226" s="1"/>
      <c r="D226" s="1"/>
      <c r="E226" s="1"/>
      <c r="F226" s="1"/>
      <c r="G226" s="1"/>
    </row>
    <row r="227" spans="1:7" x14ac:dyDescent="0.25">
      <c r="A227" s="191"/>
      <c r="B227" s="1"/>
      <c r="D227" s="1"/>
      <c r="E227" s="1"/>
      <c r="F227" s="1"/>
      <c r="G227" s="1"/>
    </row>
    <row r="228" spans="1:7" x14ac:dyDescent="0.25">
      <c r="A228" s="191"/>
      <c r="B228" s="1"/>
      <c r="D228" s="1"/>
      <c r="E228" s="1"/>
      <c r="F228" s="1"/>
      <c r="G228" s="1"/>
    </row>
    <row r="229" spans="1:7" x14ac:dyDescent="0.25">
      <c r="A229" s="191"/>
      <c r="B229" s="1"/>
      <c r="D229" s="1"/>
      <c r="E229" s="1"/>
      <c r="F229" s="1"/>
      <c r="G229" s="1"/>
    </row>
    <row r="230" spans="1:7" x14ac:dyDescent="0.25">
      <c r="A230" s="191"/>
      <c r="B230" s="1"/>
      <c r="D230" s="1"/>
      <c r="E230" s="1"/>
      <c r="F230" s="1"/>
      <c r="G230" s="1"/>
    </row>
    <row r="231" spans="1:7" x14ac:dyDescent="0.25">
      <c r="A231" s="191"/>
      <c r="B231" s="1"/>
      <c r="D231" s="1"/>
      <c r="E231" s="1"/>
      <c r="F231" s="1"/>
      <c r="G231" s="1"/>
    </row>
    <row r="232" spans="1:7" x14ac:dyDescent="0.25">
      <c r="A232" s="191"/>
      <c r="B232" s="1"/>
      <c r="D232" s="1"/>
      <c r="E232" s="1"/>
      <c r="F232" s="1"/>
      <c r="G232" s="1"/>
    </row>
    <row r="233" spans="1:7" x14ac:dyDescent="0.25">
      <c r="A233" s="191"/>
      <c r="B233" s="1"/>
      <c r="D233" s="1"/>
      <c r="E233" s="1"/>
      <c r="F233" s="1"/>
      <c r="G233" s="1"/>
    </row>
    <row r="234" spans="1:7" x14ac:dyDescent="0.25">
      <c r="A234" s="191"/>
      <c r="B234" s="1"/>
      <c r="D234" s="1"/>
      <c r="E234" s="1"/>
      <c r="F234" s="1"/>
      <c r="G234" s="1"/>
    </row>
    <row r="235" spans="1:7" x14ac:dyDescent="0.25">
      <c r="A235" s="191"/>
      <c r="B235" s="1"/>
      <c r="D235" s="1"/>
      <c r="E235" s="1"/>
      <c r="F235" s="1"/>
      <c r="G235" s="1"/>
    </row>
    <row r="236" spans="1:7" x14ac:dyDescent="0.25">
      <c r="A236" s="191"/>
      <c r="B236" s="1"/>
      <c r="D236" s="1"/>
      <c r="E236" s="1"/>
      <c r="F236" s="1"/>
      <c r="G236" s="1"/>
    </row>
    <row r="237" spans="1:7" x14ac:dyDescent="0.25">
      <c r="A237" s="191"/>
      <c r="B237" s="1"/>
      <c r="D237" s="1"/>
      <c r="E237" s="1"/>
      <c r="F237" s="1"/>
      <c r="G237" s="1"/>
    </row>
    <row r="238" spans="1:7" x14ac:dyDescent="0.25">
      <c r="A238" s="191"/>
      <c r="B238" s="1"/>
      <c r="D238" s="1"/>
      <c r="E238" s="1"/>
      <c r="F238" s="1"/>
      <c r="G238" s="1"/>
    </row>
    <row r="239" spans="1:7" x14ac:dyDescent="0.25">
      <c r="A239" s="191"/>
      <c r="B239" s="1"/>
      <c r="D239" s="1"/>
      <c r="E239" s="1"/>
      <c r="F239" s="1"/>
      <c r="G239" s="1"/>
    </row>
    <row r="240" spans="1:7" x14ac:dyDescent="0.25">
      <c r="A240" s="191"/>
      <c r="B240" s="1"/>
      <c r="D240" s="1"/>
      <c r="E240" s="1"/>
      <c r="F240" s="1"/>
      <c r="G240" s="1"/>
    </row>
    <row r="241" spans="1:7" x14ac:dyDescent="0.25">
      <c r="A241" s="191"/>
      <c r="B241" s="1"/>
      <c r="D241" s="1"/>
      <c r="E241" s="1"/>
      <c r="F241" s="1"/>
      <c r="G241" s="1"/>
    </row>
    <row r="242" spans="1:7" x14ac:dyDescent="0.25">
      <c r="A242" s="191"/>
      <c r="B242" s="1"/>
      <c r="D242" s="1"/>
      <c r="E242" s="1"/>
      <c r="F242" s="1"/>
      <c r="G242" s="1"/>
    </row>
    <row r="243" spans="1:7" x14ac:dyDescent="0.25">
      <c r="A243" s="191"/>
      <c r="B243" s="1"/>
      <c r="D243" s="1"/>
      <c r="E243" s="1"/>
      <c r="F243" s="1"/>
      <c r="G243" s="1"/>
    </row>
    <row r="244" spans="1:7" x14ac:dyDescent="0.25">
      <c r="A244" s="191"/>
      <c r="B244" s="1"/>
      <c r="D244" s="1"/>
      <c r="E244" s="1"/>
      <c r="F244" s="1"/>
      <c r="G244" s="1"/>
    </row>
    <row r="245" spans="1:7" x14ac:dyDescent="0.25">
      <c r="A245" s="191"/>
      <c r="B245" s="1"/>
      <c r="D245" s="1"/>
      <c r="E245" s="1"/>
      <c r="F245" s="1"/>
      <c r="G245" s="1"/>
    </row>
    <row r="246" spans="1:7" x14ac:dyDescent="0.25">
      <c r="A246" s="191"/>
      <c r="B246" s="1"/>
      <c r="D246" s="1"/>
      <c r="E246" s="1"/>
      <c r="F246" s="1"/>
      <c r="G246" s="1"/>
    </row>
    <row r="247" spans="1:7" x14ac:dyDescent="0.25">
      <c r="A247" s="191"/>
      <c r="B247" s="1"/>
      <c r="D247" s="1"/>
      <c r="E247" s="1"/>
      <c r="F247" s="1"/>
      <c r="G247" s="1"/>
    </row>
    <row r="248" spans="1:7" x14ac:dyDescent="0.25">
      <c r="A248" s="191"/>
      <c r="B248" s="1"/>
      <c r="D248" s="1"/>
      <c r="E248" s="1"/>
      <c r="F248" s="1"/>
      <c r="G248" s="1"/>
    </row>
    <row r="249" spans="1:7" x14ac:dyDescent="0.25">
      <c r="A249" s="191"/>
      <c r="B249" s="1"/>
      <c r="D249" s="1"/>
      <c r="E249" s="1"/>
      <c r="F249" s="1"/>
      <c r="G249" s="1"/>
    </row>
    <row r="250" spans="1:7" x14ac:dyDescent="0.25">
      <c r="A250" s="191"/>
      <c r="B250" s="1"/>
      <c r="D250" s="1"/>
      <c r="E250" s="1"/>
      <c r="F250" s="1"/>
      <c r="G250" s="1"/>
    </row>
    <row r="251" spans="1:7" x14ac:dyDescent="0.25">
      <c r="A251" s="191"/>
      <c r="B251" s="1"/>
      <c r="D251" s="1"/>
      <c r="E251" s="1"/>
      <c r="F251" s="1"/>
      <c r="G251" s="1"/>
    </row>
    <row r="252" spans="1:7" x14ac:dyDescent="0.25">
      <c r="A252" s="191"/>
      <c r="B252" s="1"/>
      <c r="D252" s="1"/>
      <c r="E252" s="1"/>
      <c r="F252" s="1"/>
      <c r="G252" s="1"/>
    </row>
    <row r="253" spans="1:7" x14ac:dyDescent="0.25">
      <c r="A253" s="191"/>
      <c r="B253" s="1"/>
      <c r="D253" s="1"/>
      <c r="E253" s="1"/>
      <c r="F253" s="1"/>
      <c r="G253" s="1"/>
    </row>
    <row r="254" spans="1:7" x14ac:dyDescent="0.25">
      <c r="A254" s="191"/>
      <c r="B254" s="1"/>
      <c r="D254" s="1"/>
      <c r="E254" s="1"/>
      <c r="F254" s="1"/>
      <c r="G254" s="1"/>
    </row>
    <row r="255" spans="1:7" x14ac:dyDescent="0.25">
      <c r="A255" s="191"/>
      <c r="B255" s="1"/>
      <c r="D255" s="1"/>
      <c r="E255" s="1"/>
      <c r="F255" s="1"/>
      <c r="G255" s="1"/>
    </row>
    <row r="256" spans="1:7" x14ac:dyDescent="0.25">
      <c r="A256" s="191"/>
      <c r="B256" s="1"/>
      <c r="D256" s="1"/>
      <c r="E256" s="1"/>
      <c r="F256" s="1"/>
      <c r="G256" s="1"/>
    </row>
    <row r="257" spans="1:7" x14ac:dyDescent="0.25">
      <c r="A257" s="191"/>
      <c r="B257" s="1"/>
      <c r="D257" s="1"/>
      <c r="E257" s="1"/>
      <c r="F257" s="1"/>
      <c r="G257" s="1"/>
    </row>
    <row r="258" spans="1:7" x14ac:dyDescent="0.25">
      <c r="A258" s="191"/>
      <c r="B258" s="1"/>
      <c r="D258" s="1"/>
      <c r="E258" s="1"/>
      <c r="F258" s="1"/>
      <c r="G258" s="1"/>
    </row>
    <row r="259" spans="1:7" x14ac:dyDescent="0.25">
      <c r="A259" s="191"/>
      <c r="B259" s="1"/>
      <c r="D259" s="1"/>
      <c r="E259" s="1"/>
      <c r="F259" s="1"/>
      <c r="G259" s="1"/>
    </row>
    <row r="260" spans="1:7" x14ac:dyDescent="0.25">
      <c r="A260" s="191"/>
      <c r="B260" s="1"/>
      <c r="D260" s="1"/>
      <c r="E260" s="1"/>
      <c r="F260" s="1"/>
      <c r="G260" s="1"/>
    </row>
    <row r="261" spans="1:7" x14ac:dyDescent="0.25">
      <c r="A261" s="191"/>
      <c r="B261" s="1"/>
      <c r="D261" s="1"/>
      <c r="E261" s="1"/>
      <c r="F261" s="1"/>
      <c r="G261" s="1"/>
    </row>
    <row r="262" spans="1:7" x14ac:dyDescent="0.25">
      <c r="A262" s="191"/>
      <c r="B262" s="1"/>
      <c r="D262" s="1"/>
      <c r="E262" s="1"/>
      <c r="F262" s="1"/>
      <c r="G262" s="1"/>
    </row>
    <row r="263" spans="1:7" x14ac:dyDescent="0.25">
      <c r="A263" s="191"/>
      <c r="B263" s="1"/>
      <c r="D263" s="1"/>
      <c r="E263" s="1"/>
      <c r="F263" s="1"/>
      <c r="G263" s="1"/>
    </row>
    <row r="264" spans="1:7" x14ac:dyDescent="0.25">
      <c r="A264" s="191"/>
      <c r="B264" s="1"/>
      <c r="D264" s="1"/>
      <c r="E264" s="1"/>
      <c r="F264" s="1"/>
      <c r="G264" s="1"/>
    </row>
    <row r="265" spans="1:7" x14ac:dyDescent="0.25">
      <c r="A265" s="191"/>
      <c r="B265" s="1"/>
      <c r="D265" s="1"/>
      <c r="E265" s="1"/>
      <c r="F265" s="1"/>
      <c r="G265" s="1"/>
    </row>
    <row r="266" spans="1:7" x14ac:dyDescent="0.25">
      <c r="A266" s="191"/>
      <c r="B266" s="1"/>
      <c r="D266" s="1"/>
      <c r="E266" s="1"/>
      <c r="F266" s="1"/>
      <c r="G266" s="1"/>
    </row>
    <row r="267" spans="1:7" x14ac:dyDescent="0.25">
      <c r="A267" s="191"/>
      <c r="B267" s="1"/>
      <c r="D267" s="1"/>
      <c r="E267" s="1"/>
      <c r="F267" s="1"/>
      <c r="G267" s="1"/>
    </row>
    <row r="268" spans="1:7" x14ac:dyDescent="0.25">
      <c r="A268" s="191"/>
      <c r="B268" s="1"/>
      <c r="D268" s="1"/>
      <c r="E268" s="1"/>
      <c r="F268" s="1"/>
      <c r="G268" s="1"/>
    </row>
    <row r="269" spans="1:7" x14ac:dyDescent="0.25">
      <c r="A269" s="191"/>
      <c r="B269" s="1"/>
      <c r="D269" s="1"/>
      <c r="E269" s="1"/>
      <c r="F269" s="1"/>
      <c r="G269" s="1"/>
    </row>
    <row r="270" spans="1:7" x14ac:dyDescent="0.25">
      <c r="A270" s="191"/>
      <c r="B270" s="1"/>
      <c r="D270" s="1"/>
      <c r="E270" s="1"/>
      <c r="F270" s="1"/>
      <c r="G270" s="1"/>
    </row>
    <row r="271" spans="1:7" x14ac:dyDescent="0.25">
      <c r="A271" s="191"/>
      <c r="B271" s="1"/>
      <c r="D271" s="1"/>
      <c r="E271" s="1"/>
      <c r="F271" s="1"/>
      <c r="G271" s="1"/>
    </row>
    <row r="272" spans="1:7" x14ac:dyDescent="0.25">
      <c r="A272" s="191"/>
      <c r="B272" s="1"/>
      <c r="D272" s="1"/>
      <c r="E272" s="1"/>
      <c r="F272" s="1"/>
      <c r="G272" s="1"/>
    </row>
    <row r="273" spans="1:7" x14ac:dyDescent="0.25">
      <c r="A273" s="191"/>
      <c r="B273" s="1"/>
      <c r="D273" s="1"/>
      <c r="E273" s="1"/>
      <c r="F273" s="1"/>
      <c r="G273" s="1"/>
    </row>
    <row r="274" spans="1:7" x14ac:dyDescent="0.25">
      <c r="A274" s="191"/>
      <c r="B274" s="1"/>
      <c r="D274" s="1"/>
      <c r="E274" s="1"/>
      <c r="F274" s="1"/>
      <c r="G274" s="1"/>
    </row>
    <row r="275" spans="1:7" x14ac:dyDescent="0.25">
      <c r="A275" s="191"/>
      <c r="B275" s="1"/>
      <c r="D275" s="1"/>
      <c r="E275" s="1"/>
      <c r="F275" s="1"/>
      <c r="G275" s="1"/>
    </row>
    <row r="276" spans="1:7" x14ac:dyDescent="0.25">
      <c r="A276" s="191"/>
      <c r="B276" s="1"/>
      <c r="D276" s="1"/>
      <c r="E276" s="1"/>
      <c r="F276" s="1"/>
      <c r="G276" s="1"/>
    </row>
    <row r="277" spans="1:7" x14ac:dyDescent="0.25">
      <c r="A277" s="191"/>
      <c r="B277" s="1"/>
      <c r="D277" s="1"/>
      <c r="E277" s="1"/>
      <c r="F277" s="1"/>
      <c r="G277" s="1"/>
    </row>
    <row r="278" spans="1:7" x14ac:dyDescent="0.25">
      <c r="A278" s="191"/>
      <c r="B278" s="1"/>
      <c r="D278" s="1"/>
      <c r="E278" s="1"/>
      <c r="F278" s="1"/>
      <c r="G278" s="1"/>
    </row>
    <row r="279" spans="1:7" x14ac:dyDescent="0.25">
      <c r="A279" s="191"/>
      <c r="B279" s="1"/>
      <c r="D279" s="1"/>
      <c r="E279" s="1"/>
      <c r="F279" s="1"/>
      <c r="G279" s="1"/>
    </row>
    <row r="280" spans="1:7" x14ac:dyDescent="0.25">
      <c r="A280" s="191"/>
      <c r="B280" s="1"/>
      <c r="D280" s="1"/>
      <c r="E280" s="1"/>
      <c r="F280" s="1"/>
      <c r="G280" s="1"/>
    </row>
    <row r="281" spans="1:7" x14ac:dyDescent="0.25">
      <c r="A281" s="191"/>
      <c r="B281" s="1"/>
      <c r="D281" s="1"/>
      <c r="E281" s="1"/>
      <c r="F281" s="1"/>
      <c r="G281" s="1"/>
    </row>
    <row r="282" spans="1:7" x14ac:dyDescent="0.25">
      <c r="A282" s="191"/>
      <c r="B282" s="1"/>
      <c r="D282" s="1"/>
      <c r="E282" s="1"/>
      <c r="F282" s="1"/>
      <c r="G282" s="1"/>
    </row>
    <row r="283" spans="1:7" x14ac:dyDescent="0.25">
      <c r="A283" s="191"/>
      <c r="B283" s="1"/>
      <c r="D283" s="1"/>
      <c r="E283" s="1"/>
      <c r="F283" s="1"/>
      <c r="G283" s="1"/>
    </row>
    <row r="284" spans="1:7" x14ac:dyDescent="0.25">
      <c r="A284" s="191"/>
      <c r="B284" s="1"/>
      <c r="D284" s="1"/>
      <c r="E284" s="1"/>
      <c r="F284" s="1"/>
      <c r="G284" s="1"/>
    </row>
    <row r="285" spans="1:7" x14ac:dyDescent="0.25">
      <c r="A285" s="191"/>
      <c r="B285" s="1"/>
      <c r="D285" s="1"/>
      <c r="E285" s="1"/>
      <c r="F285" s="1"/>
      <c r="G285" s="1"/>
    </row>
    <row r="286" spans="1:7" x14ac:dyDescent="0.25">
      <c r="A286" s="191"/>
      <c r="B286" s="1"/>
      <c r="D286" s="1"/>
      <c r="E286" s="1"/>
      <c r="F286" s="1"/>
      <c r="G286" s="1"/>
    </row>
    <row r="287" spans="1:7" x14ac:dyDescent="0.25">
      <c r="A287" s="191"/>
      <c r="B287" s="1"/>
      <c r="D287" s="1"/>
      <c r="E287" s="1"/>
      <c r="F287" s="1"/>
      <c r="G287" s="1"/>
    </row>
    <row r="288" spans="1:7" x14ac:dyDescent="0.25">
      <c r="A288" s="191"/>
      <c r="B288" s="1"/>
      <c r="D288" s="1"/>
      <c r="E288" s="1"/>
      <c r="F288" s="1"/>
      <c r="G288" s="1"/>
    </row>
    <row r="289" spans="1:7" x14ac:dyDescent="0.25">
      <c r="A289" s="191"/>
      <c r="B289" s="1"/>
      <c r="D289" s="1"/>
      <c r="E289" s="1"/>
      <c r="F289" s="1"/>
      <c r="G289" s="1"/>
    </row>
    <row r="290" spans="1:7" x14ac:dyDescent="0.25">
      <c r="A290" s="191"/>
      <c r="B290" s="1"/>
      <c r="D290" s="1"/>
      <c r="E290" s="1"/>
      <c r="F290" s="1"/>
      <c r="G290" s="1"/>
    </row>
    <row r="291" spans="1:7" x14ac:dyDescent="0.25">
      <c r="A291" s="191"/>
      <c r="B291" s="1"/>
      <c r="D291" s="1"/>
      <c r="E291" s="1"/>
      <c r="F291" s="1"/>
      <c r="G291" s="1"/>
    </row>
    <row r="292" spans="1:7" x14ac:dyDescent="0.25">
      <c r="A292" s="191"/>
      <c r="B292" s="1"/>
      <c r="D292" s="1"/>
      <c r="E292" s="1"/>
      <c r="F292" s="1"/>
      <c r="G292" s="1"/>
    </row>
    <row r="293" spans="1:7" x14ac:dyDescent="0.25">
      <c r="A293" s="191"/>
      <c r="B293" s="1"/>
      <c r="D293" s="1"/>
      <c r="E293" s="1"/>
      <c r="F293" s="1"/>
      <c r="G293" s="1"/>
    </row>
    <row r="294" spans="1:7" x14ac:dyDescent="0.25">
      <c r="A294" s="191"/>
      <c r="B294" s="1"/>
      <c r="D294" s="1"/>
      <c r="E294" s="1"/>
      <c r="F294" s="1"/>
      <c r="G294" s="1"/>
    </row>
    <row r="295" spans="1:7" x14ac:dyDescent="0.25">
      <c r="A295" s="191"/>
      <c r="B295" s="1"/>
      <c r="D295" s="1"/>
      <c r="E295" s="1"/>
      <c r="F295" s="1"/>
      <c r="G295" s="1"/>
    </row>
    <row r="296" spans="1:7" x14ac:dyDescent="0.25">
      <c r="A296" s="191"/>
      <c r="B296" s="1"/>
      <c r="D296" s="1"/>
      <c r="E296" s="1"/>
      <c r="F296" s="1"/>
      <c r="G296" s="1"/>
    </row>
    <row r="297" spans="1:7" x14ac:dyDescent="0.25">
      <c r="A297" s="191"/>
      <c r="B297" s="1"/>
      <c r="D297" s="1"/>
      <c r="E297" s="1"/>
      <c r="F297" s="1"/>
      <c r="G297" s="1"/>
    </row>
    <row r="298" spans="1:7" x14ac:dyDescent="0.25">
      <c r="A298" s="191"/>
      <c r="B298" s="1"/>
      <c r="D298" s="1"/>
      <c r="E298" s="1"/>
      <c r="F298" s="1"/>
      <c r="G298" s="1"/>
    </row>
    <row r="299" spans="1:7" x14ac:dyDescent="0.25">
      <c r="A299" s="191"/>
      <c r="B299" s="1"/>
      <c r="D299" s="1"/>
      <c r="E299" s="1"/>
      <c r="F299" s="1"/>
      <c r="G299" s="1"/>
    </row>
    <row r="300" spans="1:7" x14ac:dyDescent="0.25">
      <c r="A300" s="191"/>
      <c r="B300" s="1"/>
      <c r="D300" s="1"/>
      <c r="E300" s="1"/>
      <c r="F300" s="1"/>
      <c r="G300" s="1"/>
    </row>
    <row r="301" spans="1:7" x14ac:dyDescent="0.25">
      <c r="A301" s="191"/>
      <c r="B301" s="1"/>
      <c r="D301" s="1"/>
      <c r="E301" s="1"/>
      <c r="F301" s="1"/>
      <c r="G301" s="1"/>
    </row>
    <row r="302" spans="1:7" x14ac:dyDescent="0.25">
      <c r="A302" s="191"/>
      <c r="B302" s="1"/>
      <c r="D302" s="1"/>
      <c r="E302" s="1"/>
      <c r="F302" s="1"/>
      <c r="G302" s="1"/>
    </row>
    <row r="303" spans="1:7" x14ac:dyDescent="0.25">
      <c r="A303" s="191"/>
      <c r="B303" s="1"/>
      <c r="D303" s="1"/>
      <c r="E303" s="1"/>
      <c r="F303" s="1"/>
      <c r="G303" s="1"/>
    </row>
    <row r="304" spans="1:7" x14ac:dyDescent="0.25">
      <c r="A304" s="191"/>
      <c r="B304" s="1"/>
      <c r="D304" s="1"/>
      <c r="E304" s="1"/>
      <c r="F304" s="1"/>
      <c r="G304" s="1"/>
    </row>
    <row r="305" spans="1:7" x14ac:dyDescent="0.25">
      <c r="A305" s="191"/>
      <c r="B305" s="1"/>
      <c r="D305" s="1"/>
      <c r="E305" s="1"/>
      <c r="F305" s="1"/>
      <c r="G305" s="1"/>
    </row>
    <row r="306" spans="1:7" x14ac:dyDescent="0.25">
      <c r="A306" s="191"/>
      <c r="B306" s="1"/>
      <c r="D306" s="1"/>
      <c r="E306" s="1"/>
      <c r="F306" s="1"/>
      <c r="G306" s="1"/>
    </row>
    <row r="307" spans="1:7" x14ac:dyDescent="0.25">
      <c r="A307" s="191"/>
      <c r="B307" s="1"/>
      <c r="D307" s="1"/>
      <c r="E307" s="1"/>
      <c r="F307" s="1"/>
      <c r="G307" s="1"/>
    </row>
    <row r="308" spans="1:7" x14ac:dyDescent="0.25">
      <c r="A308" s="191"/>
      <c r="B308" s="1"/>
      <c r="D308" s="1"/>
      <c r="E308" s="1"/>
      <c r="F308" s="1"/>
      <c r="G308" s="1"/>
    </row>
    <row r="309" spans="1:7" x14ac:dyDescent="0.25">
      <c r="A309" s="191"/>
      <c r="B309" s="1"/>
      <c r="D309" s="1"/>
      <c r="E309" s="1"/>
      <c r="F309" s="1"/>
      <c r="G309" s="1"/>
    </row>
    <row r="310" spans="1:7" x14ac:dyDescent="0.25">
      <c r="A310" s="191"/>
      <c r="B310" s="1"/>
      <c r="D310" s="1"/>
      <c r="E310" s="1"/>
      <c r="F310" s="1"/>
      <c r="G310" s="1"/>
    </row>
    <row r="311" spans="1:7" x14ac:dyDescent="0.25">
      <c r="A311" s="191"/>
      <c r="B311" s="1"/>
      <c r="D311" s="1"/>
      <c r="E311" s="1"/>
      <c r="F311" s="1"/>
      <c r="G311" s="1"/>
    </row>
    <row r="312" spans="1:7" x14ac:dyDescent="0.25">
      <c r="A312" s="191"/>
      <c r="B312" s="1"/>
      <c r="D312" s="1"/>
      <c r="E312" s="1"/>
      <c r="F312" s="1"/>
      <c r="G312" s="1"/>
    </row>
    <row r="313" spans="1:7" x14ac:dyDescent="0.25">
      <c r="A313" s="191"/>
      <c r="B313" s="1"/>
      <c r="D313" s="1"/>
      <c r="E313" s="1"/>
      <c r="F313" s="1"/>
      <c r="G313" s="1"/>
    </row>
    <row r="314" spans="1:7" x14ac:dyDescent="0.25">
      <c r="A314" s="191"/>
      <c r="B314" s="1"/>
      <c r="D314" s="1"/>
      <c r="E314" s="1"/>
      <c r="F314" s="1"/>
      <c r="G314" s="1"/>
    </row>
    <row r="315" spans="1:7" x14ac:dyDescent="0.25">
      <c r="A315" s="191"/>
      <c r="B315" s="1"/>
      <c r="D315" s="1"/>
      <c r="E315" s="1"/>
      <c r="F315" s="1"/>
      <c r="G315" s="1"/>
    </row>
    <row r="316" spans="1:7" x14ac:dyDescent="0.25">
      <c r="A316" s="191"/>
      <c r="B316" s="1"/>
      <c r="D316" s="1"/>
      <c r="E316" s="1"/>
      <c r="F316" s="1"/>
      <c r="G316" s="1"/>
    </row>
    <row r="317" spans="1:7" x14ac:dyDescent="0.25">
      <c r="A317" s="191"/>
      <c r="B317" s="1"/>
      <c r="D317" s="1"/>
      <c r="E317" s="1"/>
      <c r="F317" s="1"/>
      <c r="G317" s="1"/>
    </row>
    <row r="318" spans="1:7" x14ac:dyDescent="0.25">
      <c r="A318" s="191"/>
      <c r="B318" s="1"/>
      <c r="D318" s="1"/>
      <c r="E318" s="1"/>
      <c r="F318" s="1"/>
      <c r="G318" s="1"/>
    </row>
    <row r="319" spans="1:7" x14ac:dyDescent="0.25">
      <c r="A319" s="191"/>
      <c r="B319" s="1"/>
      <c r="D319" s="1"/>
      <c r="E319" s="1"/>
      <c r="F319" s="1"/>
      <c r="G319" s="1"/>
    </row>
    <row r="320" spans="1:7" x14ac:dyDescent="0.25">
      <c r="A320" s="191"/>
      <c r="B320" s="1"/>
      <c r="D320" s="1"/>
      <c r="E320" s="1"/>
      <c r="F320" s="1"/>
      <c r="G320" s="1"/>
    </row>
    <row r="321" spans="1:7" x14ac:dyDescent="0.25">
      <c r="A321" s="191"/>
      <c r="B321" s="1"/>
      <c r="D321" s="1"/>
      <c r="E321" s="1"/>
      <c r="F321" s="1"/>
      <c r="G321" s="1"/>
    </row>
    <row r="322" spans="1:7" x14ac:dyDescent="0.25">
      <c r="A322" s="191"/>
      <c r="B322" s="1"/>
      <c r="D322" s="1"/>
      <c r="E322" s="1"/>
      <c r="F322" s="1"/>
      <c r="G322" s="1"/>
    </row>
    <row r="323" spans="1:7" x14ac:dyDescent="0.25">
      <c r="A323" s="191"/>
      <c r="B323" s="1"/>
      <c r="D323" s="1"/>
      <c r="E323" s="1"/>
      <c r="F323" s="1"/>
      <c r="G323" s="1"/>
    </row>
    <row r="324" spans="1:7" x14ac:dyDescent="0.25">
      <c r="A324" s="191"/>
      <c r="B324" s="1"/>
      <c r="D324" s="1"/>
      <c r="E324" s="1"/>
      <c r="F324" s="1"/>
      <c r="G324" s="1"/>
    </row>
    <row r="325" spans="1:7" x14ac:dyDescent="0.25">
      <c r="A325" s="191"/>
      <c r="B325" s="1"/>
      <c r="D325" s="1"/>
      <c r="E325" s="1"/>
      <c r="F325" s="1"/>
      <c r="G325" s="1"/>
    </row>
    <row r="326" spans="1:7" x14ac:dyDescent="0.25">
      <c r="A326" s="191"/>
    </row>
    <row r="327" spans="1:7" x14ac:dyDescent="0.25">
      <c r="A327" s="191"/>
    </row>
    <row r="328" spans="1:7" x14ac:dyDescent="0.25">
      <c r="A328" s="191"/>
    </row>
    <row r="329" spans="1:7" x14ac:dyDescent="0.25">
      <c r="A329" s="191"/>
    </row>
    <row r="330" spans="1:7" x14ac:dyDescent="0.25">
      <c r="A330" s="191"/>
    </row>
    <row r="331" spans="1:7" x14ac:dyDescent="0.25">
      <c r="A331" s="191"/>
    </row>
    <row r="332" spans="1:7" x14ac:dyDescent="0.25">
      <c r="A332" s="191"/>
    </row>
    <row r="333" spans="1:7" x14ac:dyDescent="0.25">
      <c r="A333" s="191"/>
    </row>
    <row r="334" spans="1:7" x14ac:dyDescent="0.25">
      <c r="A334" s="191"/>
    </row>
    <row r="335" spans="1:7" x14ac:dyDescent="0.25">
      <c r="A335" s="191"/>
    </row>
    <row r="336" spans="1:7" x14ac:dyDescent="0.25">
      <c r="A336" s="191"/>
    </row>
    <row r="337" spans="1:1" x14ac:dyDescent="0.25">
      <c r="A337" s="191"/>
    </row>
    <row r="338" spans="1:1" x14ac:dyDescent="0.25">
      <c r="A338" s="191"/>
    </row>
    <row r="339" spans="1:1" x14ac:dyDescent="0.25">
      <c r="A339" s="191"/>
    </row>
    <row r="340" spans="1:1" x14ac:dyDescent="0.25">
      <c r="A340" s="191"/>
    </row>
    <row r="341" spans="1:1" x14ac:dyDescent="0.25">
      <c r="A341" s="191"/>
    </row>
    <row r="342" spans="1:1" x14ac:dyDescent="0.25">
      <c r="A342" s="191"/>
    </row>
    <row r="343" spans="1:1" x14ac:dyDescent="0.25">
      <c r="A343" s="191"/>
    </row>
    <row r="344" spans="1:1" x14ac:dyDescent="0.25">
      <c r="A344" s="191"/>
    </row>
    <row r="345" spans="1:1" x14ac:dyDescent="0.25">
      <c r="A345" s="191"/>
    </row>
    <row r="346" spans="1:1" x14ac:dyDescent="0.25">
      <c r="A346" s="191"/>
    </row>
    <row r="347" spans="1:1" x14ac:dyDescent="0.25">
      <c r="A347" s="191"/>
    </row>
    <row r="348" spans="1:1" x14ac:dyDescent="0.25">
      <c r="A348" s="191"/>
    </row>
    <row r="349" spans="1:1" x14ac:dyDescent="0.25">
      <c r="A349" s="191"/>
    </row>
    <row r="350" spans="1:1" x14ac:dyDescent="0.25">
      <c r="A350" s="191"/>
    </row>
    <row r="351" spans="1:1" x14ac:dyDescent="0.25">
      <c r="A351" s="191"/>
    </row>
    <row r="352" spans="1:1" x14ac:dyDescent="0.25">
      <c r="A352" s="191"/>
    </row>
    <row r="353" spans="1:1" x14ac:dyDescent="0.25">
      <c r="A353" s="191"/>
    </row>
    <row r="354" spans="1:1" x14ac:dyDescent="0.25">
      <c r="A354" s="191"/>
    </row>
    <row r="355" spans="1:1" x14ac:dyDescent="0.25">
      <c r="A355" s="191"/>
    </row>
    <row r="356" spans="1:1" x14ac:dyDescent="0.25">
      <c r="A356" s="191"/>
    </row>
  </sheetData>
  <hyperlinks>
    <hyperlink ref="C16" r:id="rId1" xr:uid="{00000000-0004-0000-0D00-000000000000}"/>
    <hyperlink ref="C27" r:id="rId2" xr:uid="{00000000-0004-0000-0D00-000001000000}"/>
    <hyperlink ref="C29" r:id="rId3" xr:uid="{00000000-0004-0000-0D00-000002000000}"/>
    <hyperlink ref="C31" r:id="rId4" xr:uid="{00000000-0004-0000-0D00-000004000000}"/>
    <hyperlink ref="C4" r:id="rId5" xr:uid="{378DC6E8-DAEE-401C-A742-F177EE85BF97}"/>
    <hyperlink ref="C7" r:id="rId6" xr:uid="{E0561AC3-09FD-4570-9F76-8C7D96071157}"/>
    <hyperlink ref="C8" r:id="rId7" xr:uid="{EC3D6959-C262-4B5B-BCAF-EBC2CD885C0A}"/>
    <hyperlink ref="C11" r:id="rId8" xr:uid="{CADCF80A-8C90-4B71-9B8F-C47DE56D6682}"/>
    <hyperlink ref="C13" r:id="rId9" xr:uid="{29A31A3D-8778-4FDD-A4A0-07982CA8A69E}"/>
    <hyperlink ref="C14" r:id="rId10" xr:uid="{75F0B80B-AD9B-40E4-8107-0C0BA32AA7E7}"/>
  </hyperlinks>
  <pageMargins left="0.7" right="0.7" top="0.75" bottom="0.75" header="0.3" footer="0.3"/>
  <pageSetup scale="61"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P52"/>
  <sheetViews>
    <sheetView topLeftCell="A22" workbookViewId="0">
      <selection activeCell="E40" sqref="E40:E47"/>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420</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56"/>
      <c r="J4" s="56"/>
      <c r="K4" s="5"/>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320"/>
  <sheetViews>
    <sheetView topLeftCell="A13" workbookViewId="0">
      <selection activeCell="C27" sqref="C27"/>
    </sheetView>
  </sheetViews>
  <sheetFormatPr defaultRowHeight="15" x14ac:dyDescent="0.25"/>
  <cols>
    <col min="1" max="1" width="10.7109375" style="190" customWidth="1"/>
    <col min="2" max="2" width="130.7109375" customWidth="1"/>
    <col min="3" max="3" width="50.7109375" style="133" customWidth="1"/>
    <col min="5" max="5" width="1.5703125" bestFit="1" customWidth="1"/>
  </cols>
  <sheetData>
    <row r="1" spans="1:15" x14ac:dyDescent="0.25">
      <c r="A1" s="130"/>
    </row>
    <row r="2" spans="1:15" s="30" customFormat="1" ht="21" x14ac:dyDescent="0.35">
      <c r="A2" s="130"/>
      <c r="B2" s="234" t="str">
        <f>+'January by week'!B2</f>
        <v xml:space="preserve">MoneyCounts: A Financial Literacy Series </v>
      </c>
      <c r="C2" s="120" t="s">
        <v>421</v>
      </c>
      <c r="D2" s="32"/>
    </row>
    <row r="3" spans="1:15" x14ac:dyDescent="0.25">
      <c r="A3" s="131"/>
      <c r="B3" s="236" t="s">
        <v>422</v>
      </c>
      <c r="C3" s="134" t="s">
        <v>19</v>
      </c>
      <c r="D3" s="1"/>
      <c r="E3" s="1"/>
      <c r="F3" s="1"/>
    </row>
    <row r="4" spans="1:15" x14ac:dyDescent="0.25">
      <c r="A4" s="130"/>
      <c r="B4" s="84"/>
      <c r="C4" s="230"/>
      <c r="D4" s="1"/>
      <c r="E4" s="1"/>
      <c r="F4" s="1"/>
    </row>
    <row r="5" spans="1:15" s="65" customFormat="1" x14ac:dyDescent="0.25">
      <c r="A5" s="130" t="s">
        <v>423</v>
      </c>
      <c r="B5" s="66" t="s">
        <v>424</v>
      </c>
      <c r="C5" s="213"/>
    </row>
    <row r="6" spans="1:15" s="65" customFormat="1" ht="30" x14ac:dyDescent="0.25">
      <c r="A6" s="132"/>
      <c r="B6" s="72" t="s">
        <v>425</v>
      </c>
      <c r="C6" s="123" t="s">
        <v>334</v>
      </c>
      <c r="E6" s="66"/>
    </row>
    <row r="7" spans="1:15" s="65" customFormat="1" x14ac:dyDescent="0.25">
      <c r="A7" s="130"/>
      <c r="B7" s="83" t="s">
        <v>426</v>
      </c>
      <c r="C7" s="214" t="s">
        <v>427</v>
      </c>
    </row>
    <row r="8" spans="1:15" s="65" customFormat="1" ht="30" x14ac:dyDescent="0.25">
      <c r="A8" s="130"/>
      <c r="B8" s="82" t="s">
        <v>428</v>
      </c>
      <c r="C8" s="223" t="s">
        <v>429</v>
      </c>
    </row>
    <row r="9" spans="1:15" s="65" customFormat="1" x14ac:dyDescent="0.25">
      <c r="A9" s="130"/>
      <c r="B9" s="82" t="s">
        <v>430</v>
      </c>
      <c r="C9" s="231"/>
    </row>
    <row r="10" spans="1:15" s="65" customFormat="1" x14ac:dyDescent="0.25">
      <c r="A10" s="130"/>
      <c r="B10" s="82" t="s">
        <v>431</v>
      </c>
      <c r="C10" s="231"/>
    </row>
    <row r="11" spans="1:15" s="65" customFormat="1" x14ac:dyDescent="0.25">
      <c r="A11" s="130"/>
      <c r="B11" s="82"/>
      <c r="C11" s="215"/>
      <c r="F11" s="66"/>
    </row>
    <row r="12" spans="1:15" s="65" customFormat="1" x14ac:dyDescent="0.25">
      <c r="A12" s="130" t="s">
        <v>432</v>
      </c>
      <c r="B12" s="82" t="s">
        <v>433</v>
      </c>
      <c r="C12" s="214" t="s">
        <v>434</v>
      </c>
      <c r="D12" s="67"/>
      <c r="E12" s="67"/>
      <c r="F12" s="68"/>
      <c r="G12" s="67"/>
      <c r="H12" s="67"/>
      <c r="I12" s="67"/>
      <c r="J12" s="67"/>
      <c r="K12" s="67"/>
      <c r="L12" s="67"/>
      <c r="M12" s="67"/>
      <c r="N12" s="67"/>
      <c r="O12" s="67"/>
    </row>
    <row r="13" spans="1:15" s="65" customFormat="1" ht="30" x14ac:dyDescent="0.25">
      <c r="A13" s="130"/>
      <c r="B13" s="82" t="s">
        <v>435</v>
      </c>
      <c r="C13" s="214" t="s">
        <v>436</v>
      </c>
      <c r="F13" s="66"/>
    </row>
    <row r="14" spans="1:15" s="65" customFormat="1" x14ac:dyDescent="0.25">
      <c r="A14" s="130"/>
      <c r="B14" s="82" t="s">
        <v>437</v>
      </c>
      <c r="C14" s="214" t="s">
        <v>438</v>
      </c>
      <c r="F14" s="66"/>
    </row>
    <row r="15" spans="1:15" s="65" customFormat="1" ht="30" x14ac:dyDescent="0.25">
      <c r="A15" s="130"/>
      <c r="B15" s="82" t="s">
        <v>439</v>
      </c>
      <c r="C15" s="223" t="s">
        <v>440</v>
      </c>
      <c r="F15" s="66"/>
    </row>
    <row r="16" spans="1:15" s="67" customFormat="1" x14ac:dyDescent="0.25">
      <c r="A16" s="208"/>
      <c r="B16" s="82" t="s">
        <v>441</v>
      </c>
      <c r="C16" s="214" t="s">
        <v>442</v>
      </c>
    </row>
    <row r="17" spans="1:6" s="65" customFormat="1" x14ac:dyDescent="0.25">
      <c r="A17" s="130"/>
      <c r="B17" s="82"/>
      <c r="C17" s="216"/>
      <c r="F17" s="66"/>
    </row>
    <row r="18" spans="1:6" s="65" customFormat="1" x14ac:dyDescent="0.25">
      <c r="A18" s="130" t="s">
        <v>443</v>
      </c>
      <c r="B18" s="82" t="s">
        <v>444</v>
      </c>
      <c r="C18" s="140"/>
    </row>
    <row r="19" spans="1:6" s="65" customFormat="1" x14ac:dyDescent="0.25">
      <c r="A19" s="130"/>
      <c r="B19" s="82" t="s">
        <v>445</v>
      </c>
      <c r="C19" s="123" t="s">
        <v>446</v>
      </c>
    </row>
    <row r="20" spans="1:6" s="65" customFormat="1" x14ac:dyDescent="0.25">
      <c r="A20" s="130"/>
      <c r="B20" s="82" t="s">
        <v>447</v>
      </c>
      <c r="C20" s="123" t="s">
        <v>415</v>
      </c>
    </row>
    <row r="21" spans="1:6" s="67" customFormat="1" x14ac:dyDescent="0.25">
      <c r="A21" s="208"/>
      <c r="B21" s="82" t="s">
        <v>448</v>
      </c>
      <c r="C21" s="219"/>
    </row>
    <row r="22" spans="1:6" s="65" customFormat="1" ht="45" x14ac:dyDescent="0.25">
      <c r="A22" s="130"/>
      <c r="B22" s="281" t="s">
        <v>449</v>
      </c>
      <c r="C22" s="280" t="s">
        <v>450</v>
      </c>
    </row>
    <row r="23" spans="1:6" s="65" customFormat="1" x14ac:dyDescent="0.25">
      <c r="A23" s="130"/>
      <c r="B23" s="82"/>
      <c r="C23" s="215"/>
    </row>
    <row r="24" spans="1:6" s="65" customFormat="1" x14ac:dyDescent="0.25">
      <c r="A24" s="130" t="s">
        <v>451</v>
      </c>
      <c r="B24" s="82" t="s">
        <v>452</v>
      </c>
      <c r="C24" s="215"/>
    </row>
    <row r="25" spans="1:6" s="65" customFormat="1" x14ac:dyDescent="0.25">
      <c r="A25" s="132"/>
      <c r="B25" s="82" t="s">
        <v>453</v>
      </c>
      <c r="C25" s="215"/>
    </row>
    <row r="26" spans="1:6" s="65" customFormat="1" ht="45" x14ac:dyDescent="0.25">
      <c r="A26" s="132"/>
      <c r="B26" s="82" t="s">
        <v>454</v>
      </c>
      <c r="C26" s="282" t="s">
        <v>455</v>
      </c>
    </row>
    <row r="27" spans="1:6" s="65" customFormat="1" x14ac:dyDescent="0.25">
      <c r="A27" s="132"/>
      <c r="B27" s="82" t="s">
        <v>456</v>
      </c>
      <c r="C27" s="138" t="s">
        <v>457</v>
      </c>
    </row>
    <row r="28" spans="1:6" s="65" customFormat="1" x14ac:dyDescent="0.25">
      <c r="A28" s="132"/>
      <c r="B28" s="82" t="s">
        <v>458</v>
      </c>
      <c r="C28" s="138" t="s">
        <v>459</v>
      </c>
    </row>
    <row r="29" spans="1:6" s="65" customFormat="1" x14ac:dyDescent="0.25">
      <c r="A29" s="132"/>
      <c r="B29" s="82"/>
      <c r="C29" s="123"/>
    </row>
    <row r="30" spans="1:6" s="65" customFormat="1" x14ac:dyDescent="0.25">
      <c r="A30" s="132" t="s">
        <v>460</v>
      </c>
      <c r="B30" s="82" t="s">
        <v>461</v>
      </c>
      <c r="C30" s="232"/>
    </row>
    <row r="31" spans="1:6" s="65" customFormat="1" x14ac:dyDescent="0.25">
      <c r="A31" s="132"/>
      <c r="B31" s="82" t="s">
        <v>462</v>
      </c>
      <c r="C31" s="232" t="s">
        <v>463</v>
      </c>
    </row>
    <row r="32" spans="1:6" s="65" customFormat="1" x14ac:dyDescent="0.25">
      <c r="A32" s="132"/>
      <c r="B32" s="82" t="s">
        <v>464</v>
      </c>
      <c r="C32" s="232" t="s">
        <v>465</v>
      </c>
    </row>
    <row r="33" spans="1:3" s="65" customFormat="1" x14ac:dyDescent="0.25">
      <c r="A33" s="132"/>
      <c r="B33" s="82" t="s">
        <v>466</v>
      </c>
      <c r="C33" s="233" t="s">
        <v>467</v>
      </c>
    </row>
    <row r="34" spans="1:3" s="65" customFormat="1" x14ac:dyDescent="0.25">
      <c r="A34" s="132"/>
      <c r="B34" s="82" t="s">
        <v>468</v>
      </c>
      <c r="C34" s="215"/>
    </row>
    <row r="35" spans="1:3" s="65" customFormat="1" x14ac:dyDescent="0.25">
      <c r="A35" s="132"/>
      <c r="B35" s="82" t="s">
        <v>469</v>
      </c>
      <c r="C35" s="215"/>
    </row>
    <row r="36" spans="1:3" s="65" customFormat="1" x14ac:dyDescent="0.25">
      <c r="A36" s="132"/>
      <c r="B36" s="82"/>
      <c r="C36" s="215"/>
    </row>
    <row r="37" spans="1:3" s="65" customFormat="1" x14ac:dyDescent="0.25">
      <c r="A37" s="132"/>
      <c r="B37" s="82"/>
      <c r="C37" s="215"/>
    </row>
    <row r="38" spans="1:3" s="65" customFormat="1" x14ac:dyDescent="0.25">
      <c r="A38" s="132"/>
      <c r="B38" s="82"/>
      <c r="C38" s="215"/>
    </row>
    <row r="39" spans="1:3" s="65" customFormat="1" x14ac:dyDescent="0.25">
      <c r="A39" s="132"/>
      <c r="B39" s="82"/>
      <c r="C39" s="215"/>
    </row>
    <row r="40" spans="1:3" s="65" customFormat="1" x14ac:dyDescent="0.25">
      <c r="A40" s="132"/>
      <c r="B40" s="82"/>
      <c r="C40" s="215"/>
    </row>
    <row r="41" spans="1:3" s="65" customFormat="1" x14ac:dyDescent="0.25">
      <c r="A41" s="132"/>
      <c r="B41" s="82"/>
      <c r="C41" s="215"/>
    </row>
    <row r="42" spans="1:3" s="65" customFormat="1" x14ac:dyDescent="0.25">
      <c r="A42" s="130"/>
      <c r="B42" s="30"/>
      <c r="C42" s="215"/>
    </row>
    <row r="43" spans="1:3" s="65" customFormat="1" ht="19.5" x14ac:dyDescent="0.25">
      <c r="A43" s="191"/>
      <c r="B43" s="39"/>
      <c r="C43" s="215"/>
    </row>
    <row r="44" spans="1:3" s="65" customFormat="1" ht="19.5" x14ac:dyDescent="0.25">
      <c r="A44" s="191"/>
      <c r="B44" s="39"/>
      <c r="C44" s="215"/>
    </row>
    <row r="45" spans="1:3" s="65" customFormat="1" ht="19.5" x14ac:dyDescent="0.25">
      <c r="A45" s="191"/>
      <c r="B45" s="39"/>
      <c r="C45" s="215"/>
    </row>
    <row r="46" spans="1:3" s="65" customFormat="1" x14ac:dyDescent="0.25">
      <c r="A46" s="191"/>
      <c r="B46" s="13"/>
      <c r="C46" s="215"/>
    </row>
    <row r="47" spans="1:3" s="65" customFormat="1" x14ac:dyDescent="0.25">
      <c r="A47" s="191"/>
      <c r="B47"/>
      <c r="C47" s="215"/>
    </row>
    <row r="48" spans="1:3" s="65" customFormat="1" x14ac:dyDescent="0.25">
      <c r="A48" s="132"/>
      <c r="B48" s="78"/>
      <c r="C48" s="215"/>
    </row>
    <row r="49" spans="1:3" s="65" customFormat="1" x14ac:dyDescent="0.25">
      <c r="A49" s="132"/>
      <c r="C49" s="215"/>
    </row>
    <row r="50" spans="1:3" s="65" customFormat="1" x14ac:dyDescent="0.25">
      <c r="A50" s="132"/>
      <c r="B50" s="82"/>
      <c r="C50" s="215"/>
    </row>
    <row r="51" spans="1:3" s="65" customFormat="1" x14ac:dyDescent="0.25">
      <c r="A51" s="132"/>
      <c r="B51" s="82"/>
      <c r="C51" s="215"/>
    </row>
    <row r="52" spans="1:3" s="65" customFormat="1" x14ac:dyDescent="0.25">
      <c r="A52" s="132"/>
      <c r="B52" s="82"/>
      <c r="C52" s="215"/>
    </row>
    <row r="53" spans="1:3" s="65" customFormat="1" x14ac:dyDescent="0.25">
      <c r="A53" s="132"/>
      <c r="B53" s="82"/>
      <c r="C53" s="215"/>
    </row>
    <row r="54" spans="1:3" s="65" customFormat="1" x14ac:dyDescent="0.25">
      <c r="A54" s="132"/>
      <c r="B54" s="82"/>
      <c r="C54" s="215"/>
    </row>
    <row r="55" spans="1:3" s="65" customFormat="1" x14ac:dyDescent="0.25">
      <c r="A55" s="132"/>
      <c r="B55" s="82"/>
      <c r="C55" s="215"/>
    </row>
    <row r="56" spans="1:3" s="65" customFormat="1" x14ac:dyDescent="0.25">
      <c r="A56" s="132"/>
      <c r="B56" s="82"/>
      <c r="C56" s="215"/>
    </row>
    <row r="57" spans="1:3" s="65" customFormat="1" x14ac:dyDescent="0.25">
      <c r="A57" s="132"/>
      <c r="B57" s="82"/>
      <c r="C57" s="215"/>
    </row>
    <row r="58" spans="1:3" s="65" customFormat="1" x14ac:dyDescent="0.25">
      <c r="A58" s="132"/>
      <c r="B58" s="82"/>
      <c r="C58" s="215"/>
    </row>
    <row r="59" spans="1:3" s="65" customFormat="1" x14ac:dyDescent="0.25">
      <c r="A59" s="132"/>
      <c r="B59" s="82"/>
      <c r="C59" s="215"/>
    </row>
    <row r="60" spans="1:3" s="65" customFormat="1" x14ac:dyDescent="0.25">
      <c r="A60" s="132"/>
      <c r="B60" s="82"/>
      <c r="C60" s="215"/>
    </row>
    <row r="61" spans="1:3" s="65" customFormat="1" x14ac:dyDescent="0.25">
      <c r="A61" s="132"/>
      <c r="B61" s="82"/>
      <c r="C61" s="215"/>
    </row>
    <row r="62" spans="1:3" s="65" customFormat="1" x14ac:dyDescent="0.25">
      <c r="A62" s="132"/>
      <c r="B62" s="82"/>
      <c r="C62" s="215"/>
    </row>
    <row r="63" spans="1:3" s="65" customFormat="1" x14ac:dyDescent="0.25">
      <c r="A63" s="132"/>
      <c r="B63" s="82"/>
      <c r="C63" s="215"/>
    </row>
    <row r="64" spans="1:3" s="65" customFormat="1" x14ac:dyDescent="0.25">
      <c r="A64" s="132"/>
      <c r="B64" s="82"/>
      <c r="C64" s="215"/>
    </row>
    <row r="65" spans="1:3" s="65" customFormat="1" x14ac:dyDescent="0.25">
      <c r="A65" s="132"/>
      <c r="B65" s="82"/>
      <c r="C65" s="215"/>
    </row>
    <row r="66" spans="1:3" s="65" customFormat="1" x14ac:dyDescent="0.25">
      <c r="A66" s="132"/>
      <c r="B66" s="82"/>
      <c r="C66" s="215"/>
    </row>
    <row r="67" spans="1:3" s="65" customFormat="1" x14ac:dyDescent="0.25">
      <c r="A67" s="132"/>
      <c r="B67" s="82"/>
      <c r="C67" s="215"/>
    </row>
    <row r="68" spans="1:3" s="65" customFormat="1" x14ac:dyDescent="0.25">
      <c r="A68" s="132"/>
      <c r="B68" s="82"/>
      <c r="C68" s="215"/>
    </row>
    <row r="69" spans="1:3" s="65" customFormat="1" x14ac:dyDescent="0.25">
      <c r="A69" s="132"/>
      <c r="B69" s="82"/>
      <c r="C69" s="215"/>
    </row>
    <row r="70" spans="1:3" s="65" customFormat="1" x14ac:dyDescent="0.25">
      <c r="A70" s="132"/>
      <c r="B70" s="82"/>
      <c r="C70" s="215"/>
    </row>
    <row r="71" spans="1:3" s="65" customFormat="1" x14ac:dyDescent="0.25">
      <c r="A71" s="132"/>
      <c r="B71" s="82"/>
      <c r="C71" s="215"/>
    </row>
    <row r="72" spans="1:3" s="65" customFormat="1" x14ac:dyDescent="0.25">
      <c r="A72" s="132"/>
      <c r="B72" s="82"/>
      <c r="C72" s="215"/>
    </row>
    <row r="73" spans="1:3" s="65" customFormat="1" x14ac:dyDescent="0.25">
      <c r="A73" s="132"/>
      <c r="B73" s="82"/>
      <c r="C73" s="215"/>
    </row>
    <row r="74" spans="1:3" s="65" customFormat="1" x14ac:dyDescent="0.25">
      <c r="A74" s="132"/>
      <c r="B74" s="82"/>
      <c r="C74" s="215"/>
    </row>
    <row r="75" spans="1:3" s="65" customFormat="1" x14ac:dyDescent="0.25">
      <c r="A75" s="132"/>
      <c r="B75" s="82"/>
      <c r="C75" s="215"/>
    </row>
    <row r="76" spans="1:3" s="65" customFormat="1" x14ac:dyDescent="0.25">
      <c r="A76" s="132"/>
      <c r="B76" s="82"/>
      <c r="C76" s="215"/>
    </row>
    <row r="77" spans="1:3" s="65" customFormat="1" x14ac:dyDescent="0.25">
      <c r="A77" s="132"/>
      <c r="B77" s="82"/>
      <c r="C77" s="215"/>
    </row>
    <row r="78" spans="1:3" s="65" customFormat="1" x14ac:dyDescent="0.25">
      <c r="A78" s="132"/>
      <c r="B78" s="82"/>
      <c r="C78" s="215"/>
    </row>
    <row r="79" spans="1:3" s="65" customFormat="1" x14ac:dyDescent="0.25">
      <c r="A79" s="132"/>
      <c r="B79" s="82"/>
      <c r="C79" s="215"/>
    </row>
    <row r="80" spans="1:3" s="65" customFormat="1" x14ac:dyDescent="0.25">
      <c r="A80" s="132"/>
      <c r="B80" s="82"/>
      <c r="C80" s="215"/>
    </row>
    <row r="81" spans="1:3" s="65" customFormat="1" x14ac:dyDescent="0.25">
      <c r="A81" s="132"/>
      <c r="B81" s="82"/>
      <c r="C81" s="215"/>
    </row>
    <row r="82" spans="1:3" s="65" customFormat="1" x14ac:dyDescent="0.25">
      <c r="A82" s="132"/>
      <c r="B82" s="82"/>
      <c r="C82" s="215"/>
    </row>
    <row r="83" spans="1:3" s="65" customFormat="1" x14ac:dyDescent="0.25">
      <c r="A83" s="132"/>
      <c r="B83" s="82"/>
      <c r="C83" s="215"/>
    </row>
    <row r="84" spans="1:3" s="65" customFormat="1" x14ac:dyDescent="0.25">
      <c r="A84" s="132"/>
      <c r="B84" s="82"/>
      <c r="C84" s="215"/>
    </row>
    <row r="85" spans="1:3" s="65" customFormat="1" x14ac:dyDescent="0.25">
      <c r="A85" s="132"/>
      <c r="B85" s="82"/>
      <c r="C85" s="215"/>
    </row>
    <row r="86" spans="1:3" s="65" customFormat="1" x14ac:dyDescent="0.25">
      <c r="A86" s="132"/>
      <c r="B86" s="82"/>
      <c r="C86" s="215"/>
    </row>
    <row r="87" spans="1:3" s="65" customFormat="1" x14ac:dyDescent="0.25">
      <c r="A87" s="132"/>
      <c r="B87" s="82"/>
      <c r="C87" s="215"/>
    </row>
    <row r="88" spans="1:3" s="65" customFormat="1" x14ac:dyDescent="0.25">
      <c r="A88" s="132"/>
      <c r="B88" s="82"/>
      <c r="C88" s="215"/>
    </row>
    <row r="89" spans="1:3" s="65" customFormat="1" x14ac:dyDescent="0.25">
      <c r="A89" s="132"/>
      <c r="B89" s="82"/>
      <c r="C89" s="215"/>
    </row>
    <row r="90" spans="1:3" s="65" customFormat="1" x14ac:dyDescent="0.25">
      <c r="A90" s="132"/>
      <c r="B90" s="82"/>
      <c r="C90" s="215"/>
    </row>
    <row r="91" spans="1:3" s="65" customFormat="1" x14ac:dyDescent="0.25">
      <c r="A91" s="132"/>
      <c r="B91" s="82"/>
      <c r="C91" s="215"/>
    </row>
    <row r="92" spans="1:3" s="65" customFormat="1" x14ac:dyDescent="0.25">
      <c r="A92" s="132"/>
      <c r="B92" s="82"/>
      <c r="C92" s="215"/>
    </row>
    <row r="93" spans="1:3" s="65" customFormat="1" x14ac:dyDescent="0.25">
      <c r="A93" s="132"/>
      <c r="B93" s="82"/>
      <c r="C93" s="215"/>
    </row>
    <row r="94" spans="1:3" s="65" customFormat="1" x14ac:dyDescent="0.25">
      <c r="A94" s="132"/>
      <c r="B94" s="82"/>
      <c r="C94" s="215"/>
    </row>
    <row r="95" spans="1:3" s="65" customFormat="1" x14ac:dyDescent="0.25">
      <c r="A95" s="132"/>
      <c r="B95" s="82"/>
      <c r="C95" s="215"/>
    </row>
    <row r="96" spans="1:3" s="65" customFormat="1" x14ac:dyDescent="0.25">
      <c r="A96" s="132"/>
      <c r="B96" s="82"/>
      <c r="C96" s="215"/>
    </row>
    <row r="97" spans="1:3" s="65" customFormat="1" x14ac:dyDescent="0.25">
      <c r="A97" s="132"/>
      <c r="B97" s="82"/>
      <c r="C97" s="215"/>
    </row>
    <row r="98" spans="1:3" s="65" customFormat="1" x14ac:dyDescent="0.25">
      <c r="A98" s="132"/>
      <c r="B98" s="82"/>
      <c r="C98" s="215"/>
    </row>
    <row r="99" spans="1:3" s="65" customFormat="1" x14ac:dyDescent="0.25">
      <c r="A99" s="132"/>
      <c r="B99" s="82"/>
      <c r="C99" s="215"/>
    </row>
    <row r="100" spans="1:3" s="65" customFormat="1" x14ac:dyDescent="0.25">
      <c r="A100" s="132"/>
      <c r="B100" s="82"/>
      <c r="C100" s="215"/>
    </row>
    <row r="101" spans="1:3" s="65" customFormat="1" x14ac:dyDescent="0.25">
      <c r="A101" s="132"/>
      <c r="B101" s="82"/>
      <c r="C101" s="215"/>
    </row>
    <row r="102" spans="1:3" s="65" customFormat="1" x14ac:dyDescent="0.25">
      <c r="A102" s="132"/>
      <c r="B102" s="82"/>
      <c r="C102" s="215"/>
    </row>
    <row r="103" spans="1:3" s="65" customFormat="1" x14ac:dyDescent="0.25">
      <c r="A103" s="132"/>
      <c r="B103" s="82"/>
      <c r="C103" s="215"/>
    </row>
    <row r="104" spans="1:3" s="65" customFormat="1" x14ac:dyDescent="0.25">
      <c r="A104" s="132"/>
      <c r="B104" s="82"/>
      <c r="C104" s="215"/>
    </row>
    <row r="105" spans="1:3" s="65" customFormat="1" x14ac:dyDescent="0.25">
      <c r="A105" s="132"/>
      <c r="B105" s="82"/>
      <c r="C105" s="215"/>
    </row>
    <row r="106" spans="1:3" s="65" customFormat="1" x14ac:dyDescent="0.25">
      <c r="A106" s="132"/>
      <c r="B106" s="82"/>
      <c r="C106" s="215"/>
    </row>
    <row r="107" spans="1:3" s="65" customFormat="1" x14ac:dyDescent="0.25">
      <c r="A107" s="132"/>
      <c r="B107" s="82"/>
      <c r="C107" s="215"/>
    </row>
    <row r="108" spans="1:3" s="65" customFormat="1" x14ac:dyDescent="0.25">
      <c r="A108" s="132"/>
      <c r="B108" s="82"/>
      <c r="C108" s="215"/>
    </row>
    <row r="109" spans="1:3" s="65" customFormat="1" x14ac:dyDescent="0.25">
      <c r="A109" s="132"/>
      <c r="B109" s="82"/>
      <c r="C109" s="215"/>
    </row>
    <row r="110" spans="1:3" s="65" customFormat="1" x14ac:dyDescent="0.25">
      <c r="A110" s="132"/>
      <c r="B110" s="82"/>
      <c r="C110" s="215"/>
    </row>
    <row r="111" spans="1:3" s="65" customFormat="1" x14ac:dyDescent="0.25">
      <c r="A111" s="132"/>
      <c r="B111" s="82"/>
      <c r="C111" s="215"/>
    </row>
    <row r="112" spans="1:3" s="65" customFormat="1" x14ac:dyDescent="0.25">
      <c r="A112" s="132"/>
      <c r="B112" s="82"/>
      <c r="C112" s="215"/>
    </row>
    <row r="113" spans="1:3" s="65" customFormat="1" x14ac:dyDescent="0.25">
      <c r="A113" s="132"/>
      <c r="B113" s="82"/>
      <c r="C113" s="215"/>
    </row>
    <row r="114" spans="1:3" s="65" customFormat="1" x14ac:dyDescent="0.25">
      <c r="A114" s="132"/>
      <c r="B114" s="82"/>
      <c r="C114" s="215"/>
    </row>
    <row r="115" spans="1:3" s="65" customFormat="1" x14ac:dyDescent="0.25">
      <c r="A115" s="132"/>
      <c r="B115" s="82"/>
      <c r="C115" s="215"/>
    </row>
    <row r="116" spans="1:3" s="65" customFormat="1" x14ac:dyDescent="0.25">
      <c r="A116" s="132"/>
      <c r="B116" s="82"/>
      <c r="C116" s="215"/>
    </row>
    <row r="117" spans="1:3" s="65" customFormat="1" x14ac:dyDescent="0.25">
      <c r="A117" s="132"/>
      <c r="B117" s="82"/>
      <c r="C117" s="215"/>
    </row>
    <row r="118" spans="1:3" s="65" customFormat="1" x14ac:dyDescent="0.25">
      <c r="A118" s="132"/>
      <c r="B118" s="82"/>
      <c r="C118" s="215"/>
    </row>
    <row r="119" spans="1:3" s="65" customFormat="1" x14ac:dyDescent="0.25">
      <c r="A119" s="132"/>
      <c r="B119" s="82"/>
      <c r="C119" s="215"/>
    </row>
    <row r="120" spans="1:3" s="65" customFormat="1" x14ac:dyDescent="0.25">
      <c r="A120" s="132"/>
      <c r="B120" s="82"/>
      <c r="C120" s="215"/>
    </row>
    <row r="121" spans="1:3" s="65" customFormat="1" x14ac:dyDescent="0.25">
      <c r="A121" s="132"/>
      <c r="B121" s="82"/>
      <c r="C121" s="215"/>
    </row>
    <row r="122" spans="1:3" s="65" customFormat="1" x14ac:dyDescent="0.25">
      <c r="A122" s="132"/>
      <c r="B122" s="82"/>
      <c r="C122" s="215"/>
    </row>
    <row r="123" spans="1:3" s="65" customFormat="1" x14ac:dyDescent="0.25">
      <c r="A123" s="132"/>
      <c r="B123" s="82"/>
      <c r="C123" s="215"/>
    </row>
    <row r="124" spans="1:3" s="65" customFormat="1" x14ac:dyDescent="0.25">
      <c r="A124" s="132"/>
      <c r="B124" s="82"/>
      <c r="C124" s="215"/>
    </row>
    <row r="125" spans="1:3" s="65" customFormat="1" x14ac:dyDescent="0.25">
      <c r="A125" s="132"/>
      <c r="B125" s="82"/>
      <c r="C125" s="215"/>
    </row>
    <row r="126" spans="1:3" s="65" customFormat="1" x14ac:dyDescent="0.25">
      <c r="A126" s="132"/>
      <c r="B126" s="82"/>
      <c r="C126" s="215"/>
    </row>
    <row r="127" spans="1:3" s="65" customFormat="1" x14ac:dyDescent="0.25">
      <c r="A127" s="132"/>
      <c r="B127" s="82"/>
      <c r="C127" s="215"/>
    </row>
    <row r="128" spans="1:3" s="65" customFormat="1" x14ac:dyDescent="0.25">
      <c r="A128" s="132"/>
      <c r="B128" s="82"/>
      <c r="C128" s="215"/>
    </row>
    <row r="129" spans="1:3" s="65" customFormat="1" x14ac:dyDescent="0.25">
      <c r="A129" s="132"/>
      <c r="B129" s="82"/>
      <c r="C129" s="215"/>
    </row>
    <row r="130" spans="1:3" s="65" customFormat="1" x14ac:dyDescent="0.25">
      <c r="A130" s="132"/>
      <c r="B130" s="82"/>
      <c r="C130" s="215"/>
    </row>
    <row r="131" spans="1:3" s="65" customFormat="1" x14ac:dyDescent="0.25">
      <c r="A131" s="132"/>
      <c r="B131" s="82"/>
      <c r="C131" s="215"/>
    </row>
    <row r="132" spans="1:3" s="65" customFormat="1" x14ac:dyDescent="0.25">
      <c r="A132" s="132"/>
      <c r="B132" s="82"/>
      <c r="C132" s="215"/>
    </row>
    <row r="133" spans="1:3" s="65" customFormat="1" x14ac:dyDescent="0.25">
      <c r="A133" s="132"/>
      <c r="B133" s="82"/>
      <c r="C133" s="215"/>
    </row>
    <row r="134" spans="1:3" s="65" customFormat="1" x14ac:dyDescent="0.25">
      <c r="A134" s="132"/>
      <c r="B134" s="82"/>
      <c r="C134" s="215"/>
    </row>
    <row r="135" spans="1:3" s="65" customFormat="1" x14ac:dyDescent="0.25">
      <c r="A135" s="132"/>
      <c r="B135" s="82"/>
      <c r="C135" s="215"/>
    </row>
    <row r="136" spans="1:3" s="65" customFormat="1" x14ac:dyDescent="0.25">
      <c r="A136" s="132"/>
      <c r="B136" s="82"/>
      <c r="C136" s="215"/>
    </row>
    <row r="137" spans="1:3" s="65" customFormat="1" x14ac:dyDescent="0.25">
      <c r="A137" s="132"/>
      <c r="B137" s="82"/>
      <c r="C137" s="215"/>
    </row>
    <row r="138" spans="1:3" s="65" customFormat="1" x14ac:dyDescent="0.25">
      <c r="A138" s="132"/>
      <c r="B138" s="82"/>
      <c r="C138" s="215"/>
    </row>
    <row r="139" spans="1:3" s="65" customFormat="1" x14ac:dyDescent="0.25">
      <c r="A139" s="132"/>
      <c r="B139" s="82"/>
      <c r="C139" s="215"/>
    </row>
    <row r="140" spans="1:3" s="65" customFormat="1" x14ac:dyDescent="0.25">
      <c r="A140" s="132"/>
      <c r="B140" s="82"/>
      <c r="C140" s="215"/>
    </row>
    <row r="141" spans="1:3" s="65" customFormat="1" x14ac:dyDescent="0.25">
      <c r="A141" s="132"/>
      <c r="B141" s="82"/>
      <c r="C141" s="215"/>
    </row>
    <row r="142" spans="1:3" s="65" customFormat="1" x14ac:dyDescent="0.25">
      <c r="A142" s="132"/>
      <c r="B142" s="82"/>
      <c r="C142" s="215"/>
    </row>
    <row r="143" spans="1:3" s="65" customFormat="1" x14ac:dyDescent="0.25">
      <c r="A143" s="132"/>
      <c r="B143" s="82"/>
      <c r="C143" s="215"/>
    </row>
    <row r="144" spans="1:3" s="65" customFormat="1" x14ac:dyDescent="0.25">
      <c r="A144" s="132"/>
      <c r="B144" s="82"/>
      <c r="C144" s="215"/>
    </row>
    <row r="145" spans="1:3" s="65" customFormat="1" x14ac:dyDescent="0.25">
      <c r="A145" s="132"/>
      <c r="B145" s="82"/>
      <c r="C145" s="215"/>
    </row>
    <row r="146" spans="1:3" s="65" customFormat="1" x14ac:dyDescent="0.25">
      <c r="A146" s="132"/>
      <c r="B146" s="82"/>
      <c r="C146" s="215"/>
    </row>
    <row r="147" spans="1:3" s="65" customFormat="1" x14ac:dyDescent="0.25">
      <c r="A147" s="132"/>
      <c r="B147" s="82"/>
      <c r="C147" s="215"/>
    </row>
    <row r="148" spans="1:3" s="65" customFormat="1" x14ac:dyDescent="0.25">
      <c r="A148" s="132"/>
      <c r="B148" s="82"/>
      <c r="C148" s="215"/>
    </row>
    <row r="149" spans="1:3" s="65" customFormat="1" x14ac:dyDescent="0.25">
      <c r="A149" s="132"/>
      <c r="B149" s="82"/>
      <c r="C149" s="215"/>
    </row>
    <row r="150" spans="1:3" s="65" customFormat="1" x14ac:dyDescent="0.25">
      <c r="A150" s="132"/>
      <c r="B150" s="82"/>
      <c r="C150" s="215"/>
    </row>
    <row r="151" spans="1:3" s="65" customFormat="1" x14ac:dyDescent="0.25">
      <c r="A151" s="132"/>
      <c r="B151" s="82"/>
      <c r="C151" s="215"/>
    </row>
    <row r="152" spans="1:3" s="65" customFormat="1" x14ac:dyDescent="0.25">
      <c r="A152" s="132"/>
      <c r="B152" s="82"/>
      <c r="C152" s="215"/>
    </row>
    <row r="153" spans="1:3" s="65" customFormat="1" x14ac:dyDescent="0.25">
      <c r="A153" s="132"/>
      <c r="B153" s="82"/>
      <c r="C153" s="215"/>
    </row>
    <row r="154" spans="1:3" s="65" customFormat="1" x14ac:dyDescent="0.25">
      <c r="A154" s="132"/>
      <c r="B154" s="82"/>
      <c r="C154" s="215"/>
    </row>
    <row r="155" spans="1:3" s="65" customFormat="1" x14ac:dyDescent="0.25">
      <c r="A155" s="132"/>
      <c r="B155" s="82"/>
      <c r="C155" s="215"/>
    </row>
    <row r="156" spans="1:3" s="65" customFormat="1" x14ac:dyDescent="0.25">
      <c r="A156" s="132"/>
      <c r="B156" s="82"/>
      <c r="C156" s="215"/>
    </row>
    <row r="157" spans="1:3" s="65" customFormat="1" x14ac:dyDescent="0.25">
      <c r="A157" s="132"/>
      <c r="B157" s="82"/>
      <c r="C157" s="215"/>
    </row>
    <row r="158" spans="1:3" s="65" customFormat="1" x14ac:dyDescent="0.25">
      <c r="A158" s="132"/>
      <c r="B158" s="82"/>
      <c r="C158" s="215"/>
    </row>
    <row r="159" spans="1:3" s="65" customFormat="1" x14ac:dyDescent="0.25">
      <c r="A159" s="132"/>
      <c r="B159" s="82"/>
      <c r="C159" s="215"/>
    </row>
    <row r="160" spans="1:3" s="65" customFormat="1" x14ac:dyDescent="0.25">
      <c r="A160" s="132"/>
      <c r="B160" s="82"/>
      <c r="C160" s="215"/>
    </row>
    <row r="161" spans="1:15" s="65" customFormat="1" x14ac:dyDescent="0.25">
      <c r="A161" s="132"/>
      <c r="B161" s="82"/>
      <c r="C161" s="215"/>
    </row>
    <row r="162" spans="1:15" s="65" customFormat="1" x14ac:dyDescent="0.25">
      <c r="A162" s="132"/>
      <c r="B162" s="82"/>
      <c r="C162" s="215"/>
    </row>
    <row r="163" spans="1:15" x14ac:dyDescent="0.25">
      <c r="A163" s="132"/>
      <c r="B163" s="82"/>
      <c r="C163" s="215"/>
      <c r="D163" s="65"/>
      <c r="E163" s="65"/>
      <c r="F163" s="65"/>
      <c r="G163" s="65"/>
      <c r="H163" s="65"/>
      <c r="I163" s="65"/>
      <c r="J163" s="65"/>
      <c r="K163" s="70"/>
      <c r="L163" s="70"/>
      <c r="M163" s="70"/>
      <c r="N163" s="70"/>
      <c r="O163" s="70"/>
    </row>
    <row r="164" spans="1:15" x14ac:dyDescent="0.25">
      <c r="A164" s="132"/>
      <c r="B164" s="82"/>
      <c r="C164" s="215"/>
      <c r="D164" s="65"/>
      <c r="E164" s="65"/>
      <c r="F164" s="65"/>
      <c r="G164" s="65"/>
      <c r="H164" s="65"/>
      <c r="I164" s="65"/>
      <c r="J164" s="65"/>
      <c r="K164" s="70"/>
      <c r="L164" s="70"/>
      <c r="M164" s="70"/>
      <c r="N164" s="70"/>
      <c r="O164" s="70"/>
    </row>
    <row r="165" spans="1:15" x14ac:dyDescent="0.25">
      <c r="A165" s="132"/>
      <c r="B165" s="82"/>
      <c r="C165" s="215"/>
      <c r="D165" s="65"/>
      <c r="E165" s="65"/>
      <c r="F165" s="65"/>
      <c r="G165" s="65"/>
      <c r="H165" s="65"/>
      <c r="I165" s="65"/>
      <c r="J165" s="65"/>
      <c r="K165" s="70"/>
      <c r="L165" s="70"/>
      <c r="M165" s="70"/>
      <c r="N165" s="70"/>
      <c r="O165" s="70"/>
    </row>
    <row r="166" spans="1:15" x14ac:dyDescent="0.25">
      <c r="A166" s="132"/>
      <c r="B166" s="82"/>
      <c r="C166" s="215"/>
      <c r="D166" s="65"/>
      <c r="E166" s="65"/>
      <c r="F166" s="65"/>
      <c r="G166" s="65"/>
      <c r="H166" s="65"/>
      <c r="I166" s="65"/>
      <c r="J166" s="65"/>
      <c r="K166" s="70"/>
      <c r="L166" s="70"/>
      <c r="M166" s="70"/>
      <c r="N166" s="70"/>
      <c r="O166" s="70"/>
    </row>
    <row r="167" spans="1:15" x14ac:dyDescent="0.25">
      <c r="A167" s="132"/>
      <c r="B167" s="82"/>
      <c r="C167" s="215"/>
      <c r="D167" s="65"/>
      <c r="E167" s="65"/>
      <c r="F167" s="65"/>
      <c r="G167" s="65"/>
      <c r="H167" s="65"/>
      <c r="I167" s="65"/>
      <c r="J167" s="65"/>
      <c r="K167" s="70"/>
      <c r="L167" s="70"/>
      <c r="M167" s="70"/>
      <c r="N167" s="70"/>
      <c r="O167" s="70"/>
    </row>
    <row r="168" spans="1:15" x14ac:dyDescent="0.25">
      <c r="A168" s="132"/>
      <c r="B168" s="82"/>
      <c r="C168" s="215"/>
      <c r="D168" s="65"/>
      <c r="E168" s="65"/>
      <c r="F168" s="65"/>
      <c r="G168" s="65"/>
      <c r="H168" s="65"/>
      <c r="I168" s="65"/>
      <c r="J168" s="65"/>
      <c r="K168" s="70"/>
      <c r="L168" s="70"/>
      <c r="M168" s="70"/>
      <c r="N168" s="70"/>
      <c r="O168" s="70"/>
    </row>
    <row r="169" spans="1:15" x14ac:dyDescent="0.25">
      <c r="A169" s="132"/>
      <c r="B169" s="82"/>
      <c r="C169" s="215"/>
      <c r="D169" s="65"/>
      <c r="E169" s="65"/>
      <c r="F169" s="65"/>
      <c r="G169" s="65"/>
      <c r="H169" s="65"/>
      <c r="I169" s="65"/>
      <c r="J169" s="65"/>
      <c r="K169" s="70"/>
      <c r="L169" s="70"/>
      <c r="M169" s="70"/>
      <c r="N169" s="70"/>
      <c r="O169" s="70"/>
    </row>
    <row r="170" spans="1:15" x14ac:dyDescent="0.25">
      <c r="A170" s="132"/>
      <c r="B170" s="82"/>
      <c r="C170" s="215"/>
      <c r="D170" s="65"/>
      <c r="E170" s="65"/>
      <c r="F170" s="65"/>
      <c r="G170" s="65"/>
      <c r="H170" s="65"/>
      <c r="I170" s="65"/>
      <c r="J170" s="65"/>
      <c r="K170" s="70"/>
      <c r="L170" s="70"/>
      <c r="M170" s="70"/>
      <c r="N170" s="70"/>
      <c r="O170" s="70"/>
    </row>
    <row r="171" spans="1:15" x14ac:dyDescent="0.25">
      <c r="A171" s="132"/>
      <c r="B171" s="82"/>
      <c r="C171" s="215"/>
      <c r="D171" s="65"/>
      <c r="E171" s="65"/>
      <c r="F171" s="65"/>
      <c r="G171" s="65"/>
      <c r="H171" s="65"/>
      <c r="I171" s="65"/>
      <c r="J171" s="65"/>
      <c r="K171" s="70"/>
      <c r="L171" s="70"/>
      <c r="M171" s="70"/>
      <c r="N171" s="70"/>
      <c r="O171" s="70"/>
    </row>
    <row r="172" spans="1:15" x14ac:dyDescent="0.25">
      <c r="A172" s="132"/>
      <c r="B172" s="82"/>
      <c r="C172" s="215"/>
      <c r="D172" s="65"/>
      <c r="E172" s="65"/>
      <c r="F172" s="65"/>
      <c r="G172" s="65"/>
      <c r="H172" s="65"/>
      <c r="I172" s="65"/>
      <c r="J172" s="65"/>
      <c r="K172" s="70"/>
      <c r="L172" s="70"/>
      <c r="M172" s="70"/>
      <c r="N172" s="70"/>
      <c r="O172" s="70"/>
    </row>
    <row r="173" spans="1:15" x14ac:dyDescent="0.25">
      <c r="A173" s="132"/>
      <c r="B173" s="82"/>
      <c r="C173" s="215"/>
      <c r="D173" s="65"/>
      <c r="E173" s="65"/>
      <c r="F173" s="65"/>
      <c r="G173" s="65"/>
      <c r="H173" s="65"/>
      <c r="I173" s="65"/>
      <c r="J173" s="65"/>
      <c r="K173" s="70"/>
      <c r="L173" s="70"/>
      <c r="M173" s="70"/>
      <c r="N173" s="70"/>
      <c r="O173" s="70"/>
    </row>
    <row r="174" spans="1:15" x14ac:dyDescent="0.25">
      <c r="A174" s="132"/>
      <c r="B174" s="82"/>
      <c r="C174" s="215"/>
      <c r="D174" s="65"/>
      <c r="E174" s="65"/>
      <c r="F174" s="65"/>
      <c r="G174" s="65"/>
      <c r="H174" s="65"/>
      <c r="I174" s="65"/>
      <c r="J174" s="65"/>
      <c r="K174" s="70"/>
      <c r="L174" s="70"/>
      <c r="M174" s="70"/>
      <c r="N174" s="70"/>
      <c r="O174" s="70"/>
    </row>
    <row r="175" spans="1:15" x14ac:dyDescent="0.25">
      <c r="A175" s="132"/>
      <c r="B175" s="82"/>
      <c r="C175" s="215"/>
      <c r="D175" s="65"/>
      <c r="E175" s="65"/>
      <c r="F175" s="65"/>
      <c r="G175" s="65"/>
      <c r="H175" s="65"/>
      <c r="I175" s="65"/>
      <c r="J175" s="65"/>
      <c r="K175" s="70"/>
      <c r="L175" s="70"/>
      <c r="M175" s="70"/>
      <c r="N175" s="70"/>
      <c r="O175" s="70"/>
    </row>
    <row r="176" spans="1:15" x14ac:dyDescent="0.25">
      <c r="A176" s="132"/>
      <c r="B176" s="82"/>
      <c r="C176" s="215"/>
      <c r="D176" s="65"/>
      <c r="E176" s="65"/>
      <c r="F176" s="65"/>
      <c r="G176" s="65"/>
      <c r="H176" s="65"/>
      <c r="I176" s="65"/>
      <c r="J176" s="65"/>
      <c r="K176" s="70"/>
      <c r="L176" s="70"/>
      <c r="M176" s="70"/>
      <c r="N176" s="70"/>
      <c r="O176" s="70"/>
    </row>
    <row r="177" spans="1:15" x14ac:dyDescent="0.25">
      <c r="A177" s="132"/>
      <c r="B177" s="82"/>
      <c r="C177" s="215"/>
      <c r="D177" s="65"/>
      <c r="E177" s="65"/>
      <c r="F177" s="65"/>
      <c r="G177" s="65"/>
      <c r="H177" s="65"/>
      <c r="I177" s="65"/>
      <c r="J177" s="65"/>
      <c r="K177" s="70"/>
      <c r="L177" s="70"/>
      <c r="M177" s="70"/>
      <c r="N177" s="70"/>
      <c r="O177" s="70"/>
    </row>
    <row r="178" spans="1:15" x14ac:dyDescent="0.25">
      <c r="A178" s="132"/>
      <c r="B178" s="82"/>
      <c r="C178" s="215"/>
      <c r="D178" s="65"/>
      <c r="E178" s="65"/>
      <c r="F178" s="65"/>
      <c r="G178" s="65"/>
      <c r="H178" s="65"/>
      <c r="I178" s="65"/>
      <c r="J178" s="65"/>
      <c r="K178" s="70"/>
      <c r="L178" s="70"/>
      <c r="M178" s="70"/>
      <c r="N178" s="70"/>
      <c r="O178" s="70"/>
    </row>
    <row r="179" spans="1:15" x14ac:dyDescent="0.25">
      <c r="A179" s="132"/>
      <c r="B179" s="82"/>
      <c r="C179" s="215"/>
      <c r="D179" s="65"/>
      <c r="E179" s="65"/>
      <c r="F179" s="65"/>
      <c r="G179" s="65"/>
      <c r="H179" s="65"/>
      <c r="I179" s="65"/>
      <c r="J179" s="65"/>
      <c r="K179" s="70"/>
      <c r="L179" s="70"/>
      <c r="M179" s="70"/>
      <c r="N179" s="70"/>
      <c r="O179" s="70"/>
    </row>
    <row r="180" spans="1:15" x14ac:dyDescent="0.25">
      <c r="A180" s="132"/>
      <c r="B180" s="82"/>
      <c r="C180" s="215"/>
      <c r="D180" s="65"/>
      <c r="E180" s="65"/>
      <c r="F180" s="65"/>
      <c r="G180" s="65"/>
      <c r="H180" s="65"/>
      <c r="I180" s="65"/>
      <c r="J180" s="65"/>
      <c r="K180" s="70"/>
      <c r="L180" s="70"/>
      <c r="M180" s="70"/>
      <c r="N180" s="70"/>
      <c r="O180" s="70"/>
    </row>
    <row r="181" spans="1:15" x14ac:dyDescent="0.25">
      <c r="A181" s="132"/>
      <c r="B181" s="82"/>
      <c r="C181" s="215"/>
      <c r="D181" s="65"/>
      <c r="E181" s="65"/>
      <c r="F181" s="65"/>
      <c r="G181" s="65"/>
      <c r="H181" s="65"/>
      <c r="I181" s="65"/>
      <c r="J181" s="65"/>
      <c r="K181" s="70"/>
      <c r="L181" s="70"/>
      <c r="M181" s="70"/>
      <c r="N181" s="70"/>
      <c r="O181" s="70"/>
    </row>
    <row r="182" spans="1:15" x14ac:dyDescent="0.25">
      <c r="A182" s="132"/>
      <c r="B182" s="82"/>
      <c r="C182" s="215"/>
      <c r="D182" s="65"/>
      <c r="E182" s="65"/>
      <c r="F182" s="65"/>
      <c r="G182" s="65"/>
      <c r="H182" s="65"/>
      <c r="I182" s="65"/>
      <c r="J182" s="65"/>
      <c r="K182" s="70"/>
      <c r="L182" s="70"/>
      <c r="M182" s="70"/>
      <c r="N182" s="70"/>
      <c r="O182" s="70"/>
    </row>
    <row r="183" spans="1:15" x14ac:dyDescent="0.25">
      <c r="A183" s="132"/>
      <c r="B183" s="82"/>
      <c r="C183" s="215"/>
      <c r="D183" s="65"/>
      <c r="E183" s="65"/>
      <c r="F183" s="65"/>
      <c r="G183" s="65"/>
      <c r="H183" s="65"/>
      <c r="I183" s="65"/>
      <c r="J183" s="65"/>
      <c r="K183" s="70"/>
      <c r="L183" s="70"/>
      <c r="M183" s="70"/>
      <c r="N183" s="70"/>
      <c r="O183" s="70"/>
    </row>
    <row r="184" spans="1:15" x14ac:dyDescent="0.25">
      <c r="A184" s="132"/>
      <c r="B184" s="1"/>
      <c r="C184" s="215"/>
      <c r="D184" s="65"/>
      <c r="E184" s="65"/>
      <c r="F184" s="65"/>
      <c r="G184" s="65"/>
      <c r="H184" s="65"/>
      <c r="I184" s="65"/>
      <c r="J184" s="65"/>
      <c r="K184" s="70"/>
      <c r="L184" s="70"/>
      <c r="M184" s="70"/>
      <c r="N184" s="70"/>
      <c r="O184" s="70"/>
    </row>
    <row r="185" spans="1:15" x14ac:dyDescent="0.25">
      <c r="A185" s="132"/>
      <c r="B185" s="1"/>
      <c r="C185" s="215"/>
      <c r="D185" s="65"/>
      <c r="E185" s="65"/>
      <c r="F185" s="65"/>
      <c r="G185" s="65"/>
      <c r="H185" s="65"/>
      <c r="I185" s="65"/>
      <c r="J185" s="65"/>
      <c r="K185" s="70"/>
      <c r="L185" s="70"/>
      <c r="M185" s="70"/>
      <c r="N185" s="70"/>
      <c r="O185" s="70"/>
    </row>
    <row r="186" spans="1:15" x14ac:dyDescent="0.25">
      <c r="A186" s="132"/>
      <c r="B186" s="1"/>
      <c r="C186" s="215"/>
      <c r="D186" s="65"/>
      <c r="E186" s="65"/>
      <c r="F186" s="65"/>
      <c r="G186" s="65"/>
      <c r="H186" s="65"/>
      <c r="I186" s="65"/>
      <c r="J186" s="65"/>
      <c r="K186" s="70"/>
      <c r="L186" s="70"/>
      <c r="M186" s="70"/>
      <c r="N186" s="70"/>
      <c r="O186" s="70"/>
    </row>
    <row r="187" spans="1:15" x14ac:dyDescent="0.25">
      <c r="A187" s="132"/>
      <c r="B187" s="1"/>
      <c r="C187" s="215"/>
      <c r="D187" s="65"/>
      <c r="E187" s="65"/>
      <c r="F187" s="65"/>
      <c r="G187" s="65"/>
      <c r="H187" s="65"/>
      <c r="I187" s="65"/>
      <c r="J187" s="65"/>
      <c r="K187" s="70"/>
      <c r="L187" s="70"/>
      <c r="M187" s="70"/>
      <c r="N187" s="70"/>
      <c r="O187" s="70"/>
    </row>
    <row r="188" spans="1:15" x14ac:dyDescent="0.25">
      <c r="A188" s="132"/>
      <c r="B188" s="1"/>
      <c r="C188" s="215"/>
      <c r="D188" s="65"/>
      <c r="E188" s="65"/>
      <c r="F188" s="65"/>
      <c r="G188" s="65"/>
      <c r="H188" s="65"/>
      <c r="I188" s="65"/>
      <c r="J188" s="65"/>
      <c r="K188" s="70"/>
      <c r="L188" s="70"/>
      <c r="M188" s="70"/>
      <c r="N188" s="70"/>
      <c r="O188" s="70"/>
    </row>
    <row r="189" spans="1:15" x14ac:dyDescent="0.25">
      <c r="A189" s="132"/>
      <c r="B189" s="1"/>
      <c r="C189" s="215"/>
      <c r="D189" s="65"/>
      <c r="E189" s="65"/>
      <c r="F189" s="65"/>
      <c r="G189" s="65"/>
      <c r="H189" s="65"/>
      <c r="I189" s="65"/>
      <c r="J189" s="65"/>
      <c r="K189" s="70"/>
      <c r="L189" s="70"/>
      <c r="M189" s="70"/>
      <c r="N189" s="70"/>
      <c r="O189" s="70"/>
    </row>
    <row r="190" spans="1:15" x14ac:dyDescent="0.25">
      <c r="A190" s="132"/>
      <c r="B190" s="1"/>
      <c r="C190" s="215"/>
      <c r="D190" s="65"/>
      <c r="E190" s="65"/>
      <c r="F190" s="65"/>
      <c r="G190" s="65"/>
      <c r="H190" s="65"/>
      <c r="I190" s="65"/>
      <c r="J190" s="65"/>
      <c r="K190" s="70"/>
      <c r="L190" s="70"/>
      <c r="M190" s="70"/>
      <c r="N190" s="70"/>
      <c r="O190" s="70"/>
    </row>
    <row r="191" spans="1:15" x14ac:dyDescent="0.25">
      <c r="A191" s="132"/>
      <c r="B191" s="1"/>
      <c r="C191" s="215"/>
      <c r="D191" s="65"/>
      <c r="E191" s="65"/>
      <c r="F191" s="65"/>
      <c r="G191" s="65"/>
      <c r="H191" s="65"/>
      <c r="I191" s="65"/>
      <c r="J191" s="65"/>
      <c r="K191" s="70"/>
      <c r="L191" s="70"/>
      <c r="M191" s="70"/>
      <c r="N191" s="70"/>
      <c r="O191" s="70"/>
    </row>
    <row r="192" spans="1:15" x14ac:dyDescent="0.25">
      <c r="A192" s="132"/>
      <c r="B192" s="1"/>
      <c r="C192" s="215"/>
      <c r="D192" s="65"/>
      <c r="E192" s="65"/>
      <c r="F192" s="65"/>
      <c r="G192" s="65"/>
      <c r="H192" s="65"/>
      <c r="I192" s="65"/>
      <c r="J192" s="65"/>
      <c r="K192" s="70"/>
      <c r="L192" s="70"/>
      <c r="M192" s="70"/>
      <c r="N192" s="70"/>
      <c r="O192" s="70"/>
    </row>
    <row r="193" spans="1:15" x14ac:dyDescent="0.25">
      <c r="A193" s="132"/>
      <c r="B193" s="1"/>
      <c r="C193" s="215"/>
      <c r="D193" s="65"/>
      <c r="E193" s="65"/>
      <c r="F193" s="65"/>
      <c r="G193" s="65"/>
      <c r="H193" s="65"/>
      <c r="I193" s="65"/>
      <c r="J193" s="65"/>
      <c r="K193" s="70"/>
      <c r="L193" s="70"/>
      <c r="M193" s="70"/>
      <c r="N193" s="70"/>
      <c r="O193" s="70"/>
    </row>
    <row r="194" spans="1:15" x14ac:dyDescent="0.25">
      <c r="A194" s="132"/>
      <c r="B194" s="1"/>
      <c r="C194" s="215"/>
      <c r="D194" s="65"/>
      <c r="E194" s="65"/>
      <c r="F194" s="65"/>
      <c r="G194" s="65"/>
      <c r="H194" s="65"/>
      <c r="I194" s="65"/>
      <c r="J194" s="65"/>
      <c r="K194" s="70"/>
      <c r="L194" s="70"/>
      <c r="M194" s="70"/>
      <c r="N194" s="70"/>
      <c r="O194" s="70"/>
    </row>
    <row r="195" spans="1:15" x14ac:dyDescent="0.25">
      <c r="A195" s="132"/>
      <c r="B195" s="1"/>
      <c r="C195" s="215"/>
      <c r="D195" s="65"/>
      <c r="E195" s="65"/>
      <c r="F195" s="65"/>
      <c r="G195" s="65"/>
      <c r="H195" s="65"/>
      <c r="I195" s="65"/>
      <c r="J195" s="65"/>
      <c r="K195" s="70"/>
      <c r="L195" s="70"/>
      <c r="M195" s="70"/>
      <c r="N195" s="70"/>
      <c r="O195" s="70"/>
    </row>
    <row r="196" spans="1:15" x14ac:dyDescent="0.25">
      <c r="A196" s="132"/>
      <c r="B196" s="1"/>
      <c r="C196" s="215"/>
      <c r="D196" s="65"/>
      <c r="E196" s="65"/>
      <c r="F196" s="65"/>
      <c r="G196" s="65"/>
      <c r="H196" s="65"/>
      <c r="I196" s="65"/>
      <c r="J196" s="65"/>
      <c r="K196" s="70"/>
      <c r="L196" s="70"/>
      <c r="M196" s="70"/>
      <c r="N196" s="70"/>
      <c r="O196" s="70"/>
    </row>
    <row r="197" spans="1:15" x14ac:dyDescent="0.25">
      <c r="A197" s="132"/>
      <c r="B197" s="1"/>
      <c r="C197" s="215"/>
      <c r="D197" s="65"/>
      <c r="E197" s="65"/>
      <c r="F197" s="65"/>
      <c r="G197" s="65"/>
      <c r="H197" s="65"/>
      <c r="I197" s="65"/>
      <c r="J197" s="65"/>
      <c r="K197" s="70"/>
      <c r="L197" s="70"/>
      <c r="M197" s="70"/>
      <c r="N197" s="70"/>
      <c r="O197" s="70"/>
    </row>
    <row r="198" spans="1:15" x14ac:dyDescent="0.25">
      <c r="A198" s="132"/>
      <c r="B198" s="1"/>
      <c r="C198" s="215"/>
      <c r="D198" s="65"/>
      <c r="E198" s="65"/>
      <c r="F198" s="65"/>
      <c r="G198" s="65"/>
      <c r="H198" s="65"/>
      <c r="I198" s="65"/>
      <c r="J198" s="65"/>
      <c r="K198" s="70"/>
      <c r="L198" s="70"/>
      <c r="M198" s="70"/>
      <c r="N198" s="70"/>
      <c r="O198" s="70"/>
    </row>
    <row r="199" spans="1:15" x14ac:dyDescent="0.25">
      <c r="A199" s="132"/>
      <c r="B199" s="1"/>
      <c r="C199" s="215"/>
      <c r="D199" s="65"/>
      <c r="E199" s="65"/>
      <c r="F199" s="65"/>
      <c r="G199" s="65"/>
      <c r="H199" s="65"/>
      <c r="I199" s="65"/>
      <c r="J199" s="65"/>
      <c r="K199" s="70"/>
      <c r="L199" s="70"/>
      <c r="M199" s="70"/>
      <c r="N199" s="70"/>
      <c r="O199" s="70"/>
    </row>
    <row r="200" spans="1:15" x14ac:dyDescent="0.25">
      <c r="A200" s="132"/>
      <c r="B200" s="1"/>
      <c r="C200" s="215"/>
      <c r="D200" s="65"/>
      <c r="E200" s="65"/>
      <c r="F200" s="65"/>
      <c r="G200" s="65"/>
      <c r="H200" s="65"/>
      <c r="I200" s="65"/>
      <c r="J200" s="65"/>
      <c r="K200" s="70"/>
      <c r="L200" s="70"/>
      <c r="M200" s="70"/>
      <c r="N200" s="70"/>
      <c r="O200" s="70"/>
    </row>
    <row r="201" spans="1:15" x14ac:dyDescent="0.25">
      <c r="A201" s="132"/>
      <c r="B201" s="1"/>
      <c r="C201" s="215"/>
      <c r="D201" s="65"/>
      <c r="E201" s="65"/>
      <c r="F201" s="65"/>
      <c r="G201" s="65"/>
      <c r="H201" s="65"/>
      <c r="I201" s="65"/>
      <c r="J201" s="65"/>
      <c r="K201" s="70"/>
      <c r="L201" s="70"/>
      <c r="M201" s="70"/>
      <c r="N201" s="70"/>
      <c r="O201" s="70"/>
    </row>
    <row r="202" spans="1:15" x14ac:dyDescent="0.25">
      <c r="A202" s="132"/>
      <c r="B202" s="1"/>
      <c r="C202" s="215"/>
      <c r="D202" s="65"/>
      <c r="E202" s="65"/>
      <c r="F202" s="65"/>
      <c r="G202" s="65"/>
      <c r="H202" s="65"/>
      <c r="I202" s="65"/>
      <c r="J202" s="65"/>
      <c r="K202" s="70"/>
      <c r="L202" s="70"/>
      <c r="M202" s="70"/>
      <c r="N202" s="70"/>
      <c r="O202" s="70"/>
    </row>
    <row r="203" spans="1:15" x14ac:dyDescent="0.25">
      <c r="A203" s="132"/>
      <c r="B203" s="1"/>
      <c r="C203" s="215"/>
      <c r="D203" s="65"/>
      <c r="E203" s="65"/>
      <c r="F203" s="65"/>
      <c r="G203" s="65"/>
      <c r="H203" s="65"/>
      <c r="I203" s="65"/>
      <c r="J203" s="65"/>
      <c r="K203" s="70"/>
      <c r="L203" s="70"/>
      <c r="M203" s="70"/>
      <c r="N203" s="70"/>
      <c r="O203" s="70"/>
    </row>
    <row r="204" spans="1:15" x14ac:dyDescent="0.25">
      <c r="A204" s="132"/>
      <c r="B204" s="1"/>
      <c r="C204" s="215"/>
      <c r="D204" s="65"/>
      <c r="E204" s="65"/>
      <c r="F204" s="65"/>
      <c r="G204" s="65"/>
      <c r="H204" s="65"/>
      <c r="I204" s="65"/>
      <c r="J204" s="65"/>
      <c r="K204" s="70"/>
      <c r="L204" s="70"/>
      <c r="M204" s="70"/>
      <c r="N204" s="70"/>
      <c r="O204" s="70"/>
    </row>
    <row r="205" spans="1:15" x14ac:dyDescent="0.25">
      <c r="A205" s="132"/>
      <c r="B205" s="1"/>
      <c r="C205" s="215"/>
      <c r="D205" s="65"/>
      <c r="E205" s="65"/>
      <c r="F205" s="65"/>
      <c r="G205" s="65"/>
      <c r="H205" s="65"/>
      <c r="I205" s="65"/>
      <c r="J205" s="65"/>
      <c r="K205" s="70"/>
      <c r="L205" s="70"/>
      <c r="M205" s="70"/>
      <c r="N205" s="70"/>
      <c r="O205" s="70"/>
    </row>
    <row r="206" spans="1:15" x14ac:dyDescent="0.25">
      <c r="A206" s="132"/>
      <c r="B206" s="1"/>
      <c r="C206" s="215"/>
      <c r="D206" s="65"/>
      <c r="E206" s="65"/>
      <c r="F206" s="65"/>
      <c r="G206" s="65"/>
      <c r="H206" s="65"/>
      <c r="I206" s="65"/>
      <c r="J206" s="65"/>
      <c r="K206" s="70"/>
      <c r="L206" s="70"/>
      <c r="M206" s="70"/>
      <c r="N206" s="70"/>
      <c r="O206" s="70"/>
    </row>
    <row r="207" spans="1:15" x14ac:dyDescent="0.25">
      <c r="A207" s="132"/>
      <c r="B207" s="1"/>
      <c r="D207" s="1"/>
      <c r="E207" s="1"/>
      <c r="F207" s="1"/>
      <c r="G207" s="1"/>
      <c r="H207" s="1"/>
      <c r="I207" s="1"/>
      <c r="J207" s="1"/>
    </row>
    <row r="208" spans="1:15" x14ac:dyDescent="0.25">
      <c r="A208" s="132"/>
      <c r="B208" s="1"/>
      <c r="D208" s="1"/>
      <c r="E208" s="1"/>
      <c r="F208" s="1"/>
      <c r="G208" s="1"/>
      <c r="H208" s="1"/>
      <c r="I208" s="1"/>
      <c r="J208" s="1"/>
    </row>
    <row r="209" spans="1:10" x14ac:dyDescent="0.25">
      <c r="A209" s="132"/>
      <c r="B209" s="1"/>
      <c r="D209" s="1"/>
      <c r="E209" s="1"/>
      <c r="F209" s="1"/>
      <c r="G209" s="1"/>
      <c r="H209" s="1"/>
      <c r="I209" s="1"/>
      <c r="J209" s="1"/>
    </row>
    <row r="210" spans="1:10" x14ac:dyDescent="0.25">
      <c r="A210" s="132"/>
      <c r="B210" s="1"/>
      <c r="D210" s="1"/>
      <c r="E210" s="1"/>
      <c r="F210" s="1"/>
      <c r="G210" s="1"/>
      <c r="H210" s="1"/>
      <c r="I210" s="1"/>
      <c r="J210" s="1"/>
    </row>
    <row r="211" spans="1:10" x14ac:dyDescent="0.25">
      <c r="A211" s="132"/>
      <c r="B211" s="1"/>
      <c r="D211" s="1"/>
      <c r="E211" s="1"/>
      <c r="F211" s="1"/>
      <c r="G211" s="1"/>
      <c r="H211" s="1"/>
      <c r="I211" s="1"/>
      <c r="J211" s="1"/>
    </row>
    <row r="212" spans="1:10" x14ac:dyDescent="0.25">
      <c r="A212" s="132"/>
      <c r="B212" s="1"/>
      <c r="D212" s="1"/>
      <c r="E212" s="1"/>
      <c r="F212" s="1"/>
      <c r="G212" s="1"/>
      <c r="H212" s="1"/>
      <c r="I212" s="1"/>
      <c r="J212" s="1"/>
    </row>
    <row r="213" spans="1:10" x14ac:dyDescent="0.25">
      <c r="A213" s="132"/>
      <c r="B213" s="1"/>
      <c r="D213" s="1"/>
      <c r="E213" s="1"/>
      <c r="F213" s="1"/>
      <c r="G213" s="1"/>
      <c r="H213" s="1"/>
      <c r="I213" s="1"/>
      <c r="J213" s="1"/>
    </row>
    <row r="214" spans="1:10" x14ac:dyDescent="0.25">
      <c r="A214" s="132"/>
      <c r="B214" s="1"/>
      <c r="D214" s="1"/>
      <c r="E214" s="1"/>
      <c r="F214" s="1"/>
      <c r="G214" s="1"/>
      <c r="H214" s="1"/>
      <c r="I214" s="1"/>
      <c r="J214" s="1"/>
    </row>
    <row r="215" spans="1:10" x14ac:dyDescent="0.25">
      <c r="A215" s="132"/>
      <c r="B215" s="1"/>
      <c r="D215" s="1"/>
      <c r="E215" s="1"/>
      <c r="F215" s="1"/>
      <c r="G215" s="1"/>
      <c r="H215" s="1"/>
      <c r="I215" s="1"/>
      <c r="J215" s="1"/>
    </row>
    <row r="216" spans="1:10" x14ac:dyDescent="0.25">
      <c r="A216" s="132"/>
      <c r="B216" s="1"/>
      <c r="D216" s="1"/>
      <c r="E216" s="1"/>
      <c r="F216" s="1"/>
      <c r="G216" s="1"/>
      <c r="H216" s="1"/>
      <c r="I216" s="1"/>
      <c r="J216" s="1"/>
    </row>
    <row r="217" spans="1:10" x14ac:dyDescent="0.25">
      <c r="A217" s="132"/>
      <c r="B217" s="1"/>
      <c r="D217" s="1"/>
      <c r="E217" s="1"/>
      <c r="F217" s="1"/>
      <c r="G217" s="1"/>
      <c r="H217" s="1"/>
      <c r="I217" s="1"/>
      <c r="J217" s="1"/>
    </row>
    <row r="218" spans="1:10" x14ac:dyDescent="0.25">
      <c r="A218" s="132"/>
      <c r="B218" s="1"/>
      <c r="D218" s="1"/>
      <c r="E218" s="1"/>
      <c r="F218" s="1"/>
      <c r="G218" s="1"/>
      <c r="H218" s="1"/>
      <c r="I218" s="1"/>
      <c r="J218" s="1"/>
    </row>
    <row r="219" spans="1:10" x14ac:dyDescent="0.25">
      <c r="A219" s="132"/>
      <c r="B219" s="1"/>
      <c r="D219" s="1"/>
      <c r="E219" s="1"/>
      <c r="F219" s="1"/>
      <c r="G219" s="1"/>
      <c r="H219" s="1"/>
      <c r="I219" s="1"/>
      <c r="J219" s="1"/>
    </row>
    <row r="220" spans="1:10" x14ac:dyDescent="0.25">
      <c r="A220" s="132"/>
      <c r="B220" s="1"/>
      <c r="D220" s="1"/>
      <c r="E220" s="1"/>
      <c r="F220" s="1"/>
      <c r="G220" s="1"/>
      <c r="H220" s="1"/>
      <c r="I220" s="1"/>
      <c r="J220" s="1"/>
    </row>
    <row r="221" spans="1:10" x14ac:dyDescent="0.25">
      <c r="A221" s="132"/>
      <c r="B221" s="1"/>
      <c r="D221" s="1"/>
      <c r="E221" s="1"/>
      <c r="F221" s="1"/>
      <c r="G221" s="1"/>
      <c r="H221" s="1"/>
      <c r="I221" s="1"/>
      <c r="J221" s="1"/>
    </row>
    <row r="222" spans="1:10" x14ac:dyDescent="0.25">
      <c r="A222" s="132"/>
      <c r="B222" s="1"/>
      <c r="D222" s="1"/>
      <c r="E222" s="1"/>
      <c r="F222" s="1"/>
      <c r="G222" s="1"/>
      <c r="H222" s="1"/>
      <c r="I222" s="1"/>
      <c r="J222" s="1"/>
    </row>
    <row r="223" spans="1:10" x14ac:dyDescent="0.25">
      <c r="A223" s="130"/>
      <c r="B223" s="1"/>
      <c r="D223" s="1"/>
      <c r="E223" s="1"/>
      <c r="F223" s="1"/>
      <c r="G223" s="1"/>
      <c r="H223" s="1"/>
      <c r="I223" s="1"/>
      <c r="J223" s="1"/>
    </row>
    <row r="224" spans="1:10" x14ac:dyDescent="0.25">
      <c r="A224" s="130"/>
      <c r="B224" s="1"/>
      <c r="D224" s="1"/>
      <c r="E224" s="1"/>
      <c r="F224" s="1"/>
      <c r="G224" s="1"/>
      <c r="H224" s="1"/>
      <c r="I224" s="1"/>
      <c r="J224" s="1"/>
    </row>
    <row r="225" spans="1:10" x14ac:dyDescent="0.25">
      <c r="A225" s="130"/>
      <c r="B225" s="1"/>
      <c r="D225" s="1"/>
      <c r="E225" s="1"/>
      <c r="F225" s="1"/>
      <c r="G225" s="1"/>
      <c r="H225" s="1"/>
      <c r="I225" s="1"/>
      <c r="J225" s="1"/>
    </row>
    <row r="226" spans="1:10" x14ac:dyDescent="0.25">
      <c r="A226" s="130"/>
      <c r="B226" s="1"/>
      <c r="D226" s="1"/>
      <c r="E226" s="1"/>
      <c r="F226" s="1"/>
      <c r="G226" s="1"/>
      <c r="H226" s="1"/>
      <c r="I226" s="1"/>
      <c r="J226" s="1"/>
    </row>
    <row r="227" spans="1:10" x14ac:dyDescent="0.25">
      <c r="A227" s="130"/>
      <c r="B227" s="1"/>
      <c r="D227" s="1"/>
      <c r="E227" s="1"/>
      <c r="F227" s="1"/>
      <c r="G227" s="1"/>
      <c r="H227" s="1"/>
      <c r="I227" s="1"/>
      <c r="J227" s="1"/>
    </row>
    <row r="228" spans="1:10" x14ac:dyDescent="0.25">
      <c r="A228" s="130"/>
      <c r="B228" s="1"/>
      <c r="D228" s="1"/>
      <c r="E228" s="1"/>
      <c r="F228" s="1"/>
      <c r="G228" s="1"/>
      <c r="H228" s="1"/>
      <c r="I228" s="1"/>
      <c r="J228" s="1"/>
    </row>
    <row r="229" spans="1:10" x14ac:dyDescent="0.25">
      <c r="A229" s="130"/>
      <c r="B229" s="1"/>
      <c r="D229" s="1"/>
      <c r="E229" s="1"/>
      <c r="F229" s="1"/>
      <c r="G229" s="1"/>
      <c r="H229" s="1"/>
      <c r="I229" s="1"/>
      <c r="J229" s="1"/>
    </row>
    <row r="230" spans="1:10" x14ac:dyDescent="0.25">
      <c r="A230" s="130"/>
      <c r="B230" s="1"/>
      <c r="D230" s="1"/>
      <c r="E230" s="1"/>
      <c r="F230" s="1"/>
      <c r="G230" s="1"/>
      <c r="H230" s="1"/>
      <c r="I230" s="1"/>
      <c r="J230" s="1"/>
    </row>
    <row r="231" spans="1:10" x14ac:dyDescent="0.25">
      <c r="D231" s="1"/>
      <c r="E231" s="1"/>
      <c r="F231" s="1"/>
      <c r="G231" s="1"/>
      <c r="H231" s="1"/>
      <c r="I231" s="1"/>
      <c r="J231" s="1"/>
    </row>
    <row r="232" spans="1:10" x14ac:dyDescent="0.25">
      <c r="D232" s="1"/>
      <c r="E232" s="1"/>
      <c r="F232" s="1"/>
      <c r="G232" s="1"/>
      <c r="H232" s="1"/>
      <c r="I232" s="1"/>
      <c r="J232" s="1"/>
    </row>
    <row r="233" spans="1:10" x14ac:dyDescent="0.25">
      <c r="D233" s="1"/>
      <c r="E233" s="1"/>
      <c r="F233" s="1"/>
      <c r="G233" s="1"/>
      <c r="H233" s="1"/>
      <c r="I233" s="1"/>
      <c r="J233" s="1"/>
    </row>
    <row r="234" spans="1:10" x14ac:dyDescent="0.25">
      <c r="D234" s="1"/>
      <c r="E234" s="1"/>
      <c r="F234" s="1"/>
      <c r="G234" s="1"/>
      <c r="H234" s="1"/>
      <c r="I234" s="1"/>
      <c r="J234" s="1"/>
    </row>
    <row r="235" spans="1:10" x14ac:dyDescent="0.25">
      <c r="A235" s="191"/>
      <c r="B235" s="1"/>
      <c r="D235" s="1"/>
      <c r="E235" s="1"/>
      <c r="F235" s="1"/>
      <c r="G235" s="1"/>
      <c r="H235" s="1"/>
      <c r="I235" s="1"/>
      <c r="J235" s="1"/>
    </row>
    <row r="236" spans="1:10" x14ac:dyDescent="0.25">
      <c r="A236" s="191"/>
      <c r="B236" s="1"/>
      <c r="D236" s="1"/>
      <c r="E236" s="1"/>
      <c r="F236" s="1"/>
      <c r="G236" s="1"/>
      <c r="H236" s="1"/>
      <c r="I236" s="1"/>
      <c r="J236" s="1"/>
    </row>
    <row r="237" spans="1:10" x14ac:dyDescent="0.25">
      <c r="A237" s="191"/>
      <c r="B237" s="1"/>
      <c r="D237" s="1"/>
      <c r="E237" s="1"/>
      <c r="F237" s="1"/>
      <c r="G237" s="1"/>
      <c r="H237" s="1"/>
      <c r="I237" s="1"/>
      <c r="J237" s="1"/>
    </row>
    <row r="238" spans="1:10" x14ac:dyDescent="0.25">
      <c r="A238" s="191"/>
      <c r="B238" s="1"/>
      <c r="D238" s="1"/>
      <c r="E238" s="1"/>
      <c r="F238" s="1"/>
      <c r="G238" s="1"/>
      <c r="H238" s="1"/>
      <c r="I238" s="1"/>
      <c r="J238" s="1"/>
    </row>
    <row r="239" spans="1:10" x14ac:dyDescent="0.25">
      <c r="A239" s="191"/>
      <c r="B239" s="1"/>
      <c r="D239" s="1"/>
      <c r="E239" s="1"/>
      <c r="F239" s="1"/>
      <c r="G239" s="1"/>
      <c r="H239" s="1"/>
      <c r="I239" s="1"/>
      <c r="J239" s="1"/>
    </row>
    <row r="240" spans="1:10" x14ac:dyDescent="0.25">
      <c r="A240" s="191"/>
      <c r="B240" s="1"/>
      <c r="D240" s="1"/>
      <c r="E240" s="1"/>
      <c r="F240" s="1"/>
      <c r="G240" s="1"/>
      <c r="H240" s="1"/>
      <c r="I240" s="1"/>
      <c r="J240" s="1"/>
    </row>
    <row r="241" spans="1:10" x14ac:dyDescent="0.25">
      <c r="A241" s="191"/>
      <c r="B241" s="1"/>
      <c r="D241" s="1"/>
      <c r="E241" s="1"/>
      <c r="F241" s="1"/>
      <c r="G241" s="1"/>
      <c r="H241" s="1"/>
      <c r="I241" s="1"/>
      <c r="J241" s="1"/>
    </row>
    <row r="242" spans="1:10" x14ac:dyDescent="0.25">
      <c r="A242" s="191"/>
      <c r="B242" s="1"/>
      <c r="D242" s="1"/>
      <c r="E242" s="1"/>
      <c r="F242" s="1"/>
      <c r="G242" s="1"/>
      <c r="H242" s="1"/>
      <c r="I242" s="1"/>
      <c r="J242" s="1"/>
    </row>
    <row r="243" spans="1:10" x14ac:dyDescent="0.25">
      <c r="A243" s="191"/>
      <c r="B243" s="1"/>
      <c r="D243" s="1"/>
      <c r="E243" s="1"/>
      <c r="F243" s="1"/>
      <c r="G243" s="1"/>
      <c r="H243" s="1"/>
      <c r="I243" s="1"/>
      <c r="J243" s="1"/>
    </row>
    <row r="244" spans="1:10" x14ac:dyDescent="0.25">
      <c r="A244" s="191"/>
      <c r="B244" s="1"/>
      <c r="D244" s="1"/>
      <c r="E244" s="1"/>
      <c r="F244" s="1"/>
      <c r="G244" s="1"/>
      <c r="H244" s="1"/>
      <c r="I244" s="1"/>
      <c r="J244" s="1"/>
    </row>
    <row r="245" spans="1:10" x14ac:dyDescent="0.25">
      <c r="A245" s="191"/>
      <c r="B245" s="1"/>
      <c r="D245" s="1"/>
      <c r="E245" s="1"/>
      <c r="F245" s="1"/>
      <c r="G245" s="1"/>
      <c r="H245" s="1"/>
      <c r="I245" s="1"/>
      <c r="J245" s="1"/>
    </row>
    <row r="246" spans="1:10" x14ac:dyDescent="0.25">
      <c r="A246" s="191"/>
      <c r="B246" s="1"/>
      <c r="D246" s="1"/>
      <c r="E246" s="1"/>
      <c r="F246" s="1"/>
      <c r="G246" s="1"/>
      <c r="H246" s="1"/>
      <c r="I246" s="1"/>
      <c r="J246" s="1"/>
    </row>
    <row r="247" spans="1:10" x14ac:dyDescent="0.25">
      <c r="A247" s="191"/>
      <c r="B247" s="1"/>
      <c r="D247" s="1"/>
      <c r="E247" s="1"/>
      <c r="F247" s="1"/>
      <c r="G247" s="1"/>
      <c r="H247" s="1"/>
      <c r="I247" s="1"/>
      <c r="J247" s="1"/>
    </row>
    <row r="248" spans="1:10" x14ac:dyDescent="0.25">
      <c r="A248" s="191"/>
      <c r="B248" s="1"/>
      <c r="D248" s="1"/>
      <c r="E248" s="1"/>
      <c r="F248" s="1"/>
      <c r="G248" s="1"/>
      <c r="H248" s="1"/>
      <c r="I248" s="1"/>
      <c r="J248" s="1"/>
    </row>
    <row r="249" spans="1:10" x14ac:dyDescent="0.25">
      <c r="A249" s="191"/>
      <c r="B249" s="1"/>
      <c r="D249" s="1"/>
      <c r="E249" s="1"/>
      <c r="F249" s="1"/>
      <c r="G249" s="1"/>
      <c r="H249" s="1"/>
      <c r="I249" s="1"/>
      <c r="J249" s="1"/>
    </row>
    <row r="250" spans="1:10" x14ac:dyDescent="0.25">
      <c r="A250" s="191"/>
      <c r="B250" s="1"/>
      <c r="D250" s="1"/>
      <c r="E250" s="1"/>
      <c r="F250" s="1"/>
      <c r="G250" s="1"/>
      <c r="H250" s="1"/>
      <c r="I250" s="1"/>
      <c r="J250" s="1"/>
    </row>
    <row r="251" spans="1:10" x14ac:dyDescent="0.25">
      <c r="A251" s="191"/>
      <c r="B251" s="1"/>
      <c r="D251" s="1"/>
      <c r="E251" s="1"/>
      <c r="F251" s="1"/>
      <c r="G251" s="1"/>
      <c r="H251" s="1"/>
      <c r="I251" s="1"/>
      <c r="J251" s="1"/>
    </row>
    <row r="252" spans="1:10" x14ac:dyDescent="0.25">
      <c r="A252" s="191"/>
      <c r="B252" s="1"/>
      <c r="D252" s="1"/>
      <c r="E252" s="1"/>
      <c r="F252" s="1"/>
      <c r="G252" s="1"/>
      <c r="H252" s="1"/>
      <c r="I252" s="1"/>
      <c r="J252" s="1"/>
    </row>
    <row r="253" spans="1:10" x14ac:dyDescent="0.25">
      <c r="A253" s="191"/>
      <c r="B253" s="1"/>
      <c r="D253" s="1"/>
      <c r="E253" s="1"/>
      <c r="F253" s="1"/>
      <c r="G253" s="1"/>
      <c r="H253" s="1"/>
      <c r="I253" s="1"/>
      <c r="J253" s="1"/>
    </row>
    <row r="254" spans="1:10" x14ac:dyDescent="0.25">
      <c r="A254" s="191"/>
      <c r="B254" s="1"/>
      <c r="D254" s="1"/>
      <c r="E254" s="1"/>
      <c r="F254" s="1"/>
      <c r="G254" s="1"/>
      <c r="H254" s="1"/>
      <c r="I254" s="1"/>
      <c r="J254" s="1"/>
    </row>
    <row r="255" spans="1:10" x14ac:dyDescent="0.25">
      <c r="A255" s="191"/>
      <c r="B255" s="1"/>
      <c r="D255" s="1"/>
      <c r="E255" s="1"/>
      <c r="F255" s="1"/>
      <c r="G255" s="1"/>
      <c r="H255" s="1"/>
      <c r="I255" s="1"/>
      <c r="J255" s="1"/>
    </row>
    <row r="256" spans="1:10" x14ac:dyDescent="0.25">
      <c r="A256" s="191"/>
      <c r="B256" s="1"/>
      <c r="D256" s="1"/>
      <c r="E256" s="1"/>
      <c r="F256" s="1"/>
      <c r="G256" s="1"/>
      <c r="H256" s="1"/>
      <c r="I256" s="1"/>
      <c r="J256" s="1"/>
    </row>
    <row r="257" spans="1:10" x14ac:dyDescent="0.25">
      <c r="A257" s="191"/>
      <c r="B257" s="1"/>
      <c r="D257" s="1"/>
      <c r="E257" s="1"/>
      <c r="F257" s="1"/>
      <c r="G257" s="1"/>
      <c r="H257" s="1"/>
      <c r="I257" s="1"/>
      <c r="J257" s="1"/>
    </row>
    <row r="258" spans="1:10" x14ac:dyDescent="0.25">
      <c r="A258" s="191"/>
      <c r="B258" s="1"/>
      <c r="D258" s="1"/>
      <c r="E258" s="1"/>
      <c r="F258" s="1"/>
      <c r="G258" s="1"/>
      <c r="H258" s="1"/>
      <c r="I258" s="1"/>
      <c r="J258" s="1"/>
    </row>
    <row r="259" spans="1:10" x14ac:dyDescent="0.25">
      <c r="A259" s="191"/>
      <c r="B259" s="1"/>
      <c r="D259" s="1"/>
      <c r="E259" s="1"/>
      <c r="F259" s="1"/>
      <c r="G259" s="1"/>
      <c r="H259" s="1"/>
      <c r="I259" s="1"/>
      <c r="J259" s="1"/>
    </row>
    <row r="260" spans="1:10" x14ac:dyDescent="0.25">
      <c r="A260" s="191"/>
      <c r="B260" s="1"/>
      <c r="D260" s="1"/>
      <c r="E260" s="1"/>
      <c r="F260" s="1"/>
      <c r="G260" s="1"/>
      <c r="H260" s="1"/>
      <c r="I260" s="1"/>
      <c r="J260" s="1"/>
    </row>
    <row r="261" spans="1:10" x14ac:dyDescent="0.25">
      <c r="A261" s="191"/>
      <c r="B261" s="1"/>
      <c r="D261" s="1"/>
      <c r="E261" s="1"/>
      <c r="F261" s="1"/>
      <c r="G261" s="1"/>
      <c r="H261" s="1"/>
      <c r="I261" s="1"/>
      <c r="J261" s="1"/>
    </row>
    <row r="262" spans="1:10" x14ac:dyDescent="0.25">
      <c r="A262" s="191"/>
      <c r="B262" s="1"/>
      <c r="D262" s="1"/>
      <c r="E262" s="1"/>
      <c r="F262" s="1"/>
      <c r="G262" s="1"/>
      <c r="H262" s="1"/>
      <c r="I262" s="1"/>
      <c r="J262" s="1"/>
    </row>
    <row r="263" spans="1:10" x14ac:dyDescent="0.25">
      <c r="A263" s="191"/>
      <c r="B263" s="1"/>
      <c r="D263" s="1"/>
      <c r="E263" s="1"/>
      <c r="F263" s="1"/>
      <c r="G263" s="1"/>
      <c r="H263" s="1"/>
      <c r="I263" s="1"/>
      <c r="J263" s="1"/>
    </row>
    <row r="264" spans="1:10" x14ac:dyDescent="0.25">
      <c r="A264" s="191"/>
      <c r="B264" s="1"/>
      <c r="D264" s="1"/>
      <c r="E264" s="1"/>
      <c r="F264" s="1"/>
      <c r="G264" s="1"/>
      <c r="H264" s="1"/>
      <c r="I264" s="1"/>
      <c r="J264" s="1"/>
    </row>
    <row r="265" spans="1:10" x14ac:dyDescent="0.25">
      <c r="A265" s="191"/>
      <c r="B265" s="1"/>
      <c r="D265" s="1"/>
      <c r="E265" s="1"/>
      <c r="F265" s="1"/>
      <c r="G265" s="1"/>
      <c r="H265" s="1"/>
      <c r="I265" s="1"/>
      <c r="J265" s="1"/>
    </row>
    <row r="266" spans="1:10" x14ac:dyDescent="0.25">
      <c r="A266" s="191"/>
      <c r="B266" s="1"/>
      <c r="D266" s="1"/>
      <c r="E266" s="1"/>
      <c r="F266" s="1"/>
      <c r="G266" s="1"/>
      <c r="H266" s="1"/>
      <c r="I266" s="1"/>
      <c r="J266" s="1"/>
    </row>
    <row r="267" spans="1:10" x14ac:dyDescent="0.25">
      <c r="A267" s="191"/>
      <c r="B267" s="1"/>
      <c r="D267" s="1"/>
      <c r="E267" s="1"/>
      <c r="F267" s="1"/>
      <c r="G267" s="1"/>
      <c r="H267" s="1"/>
      <c r="I267" s="1"/>
      <c r="J267" s="1"/>
    </row>
    <row r="268" spans="1:10" x14ac:dyDescent="0.25">
      <c r="A268" s="191"/>
      <c r="B268" s="1"/>
      <c r="D268" s="1"/>
      <c r="E268" s="1"/>
      <c r="F268" s="1"/>
      <c r="G268" s="1"/>
      <c r="H268" s="1"/>
      <c r="I268" s="1"/>
      <c r="J268" s="1"/>
    </row>
    <row r="269" spans="1:10" x14ac:dyDescent="0.25">
      <c r="A269" s="191"/>
      <c r="B269" s="1"/>
      <c r="D269" s="1"/>
      <c r="E269" s="1"/>
      <c r="F269" s="1"/>
      <c r="G269" s="1"/>
      <c r="H269" s="1"/>
      <c r="I269" s="1"/>
      <c r="J269" s="1"/>
    </row>
    <row r="270" spans="1:10" x14ac:dyDescent="0.25">
      <c r="A270" s="191"/>
      <c r="B270" s="1"/>
      <c r="D270" s="1"/>
      <c r="E270" s="1"/>
      <c r="F270" s="1"/>
      <c r="G270" s="1"/>
      <c r="H270" s="1"/>
      <c r="I270" s="1"/>
      <c r="J270" s="1"/>
    </row>
    <row r="271" spans="1:10" x14ac:dyDescent="0.25">
      <c r="A271" s="191"/>
      <c r="B271" s="1"/>
      <c r="D271" s="1"/>
      <c r="E271" s="1"/>
      <c r="F271" s="1"/>
      <c r="G271" s="1"/>
      <c r="H271" s="1"/>
      <c r="I271" s="1"/>
      <c r="J271" s="1"/>
    </row>
    <row r="272" spans="1:10" x14ac:dyDescent="0.25">
      <c r="A272" s="191"/>
      <c r="B272" s="1"/>
      <c r="D272" s="1"/>
      <c r="E272" s="1"/>
      <c r="F272" s="1"/>
      <c r="G272" s="1"/>
      <c r="H272" s="1"/>
      <c r="I272" s="1"/>
      <c r="J272" s="1"/>
    </row>
    <row r="273" spans="1:10" x14ac:dyDescent="0.25">
      <c r="A273" s="191"/>
      <c r="B273" s="1"/>
      <c r="D273" s="1"/>
      <c r="E273" s="1"/>
      <c r="F273" s="1"/>
      <c r="G273" s="1"/>
      <c r="H273" s="1"/>
      <c r="I273" s="1"/>
      <c r="J273" s="1"/>
    </row>
    <row r="274" spans="1:10" x14ac:dyDescent="0.25">
      <c r="A274" s="191"/>
      <c r="B274" s="1"/>
      <c r="D274" s="1"/>
      <c r="E274" s="1"/>
      <c r="F274" s="1"/>
      <c r="G274" s="1"/>
      <c r="H274" s="1"/>
      <c r="I274" s="1"/>
      <c r="J274" s="1"/>
    </row>
    <row r="275" spans="1:10" x14ac:dyDescent="0.25">
      <c r="A275" s="191"/>
      <c r="B275" s="1"/>
      <c r="D275" s="1"/>
      <c r="E275" s="1"/>
      <c r="F275" s="1"/>
      <c r="G275" s="1"/>
      <c r="H275" s="1"/>
      <c r="I275" s="1"/>
      <c r="J275" s="1"/>
    </row>
    <row r="276" spans="1:10" x14ac:dyDescent="0.25">
      <c r="A276" s="191"/>
      <c r="B276" s="1"/>
      <c r="D276" s="1"/>
      <c r="E276" s="1"/>
      <c r="F276" s="1"/>
      <c r="G276" s="1"/>
      <c r="H276" s="1"/>
      <c r="I276" s="1"/>
      <c r="J276" s="1"/>
    </row>
    <row r="277" spans="1:10" x14ac:dyDescent="0.25">
      <c r="A277" s="191"/>
      <c r="B277" s="1"/>
      <c r="D277" s="1"/>
      <c r="E277" s="1"/>
      <c r="F277" s="1"/>
      <c r="G277" s="1"/>
      <c r="H277" s="1"/>
      <c r="I277" s="1"/>
      <c r="J277" s="1"/>
    </row>
    <row r="278" spans="1:10" x14ac:dyDescent="0.25">
      <c r="A278" s="191"/>
      <c r="B278" s="1"/>
      <c r="D278" s="1"/>
      <c r="E278" s="1"/>
      <c r="F278" s="1"/>
      <c r="G278" s="1"/>
      <c r="H278" s="1"/>
      <c r="I278" s="1"/>
      <c r="J278" s="1"/>
    </row>
    <row r="279" spans="1:10" x14ac:dyDescent="0.25">
      <c r="A279" s="191"/>
      <c r="B279" s="1"/>
      <c r="D279" s="1"/>
      <c r="E279" s="1"/>
      <c r="F279" s="1"/>
      <c r="G279" s="1"/>
      <c r="H279" s="1"/>
      <c r="I279" s="1"/>
      <c r="J279" s="1"/>
    </row>
    <row r="280" spans="1:10" x14ac:dyDescent="0.25">
      <c r="A280" s="191"/>
      <c r="B280" s="1"/>
      <c r="D280" s="1"/>
      <c r="E280" s="1"/>
      <c r="F280" s="1"/>
      <c r="G280" s="1"/>
      <c r="H280" s="1"/>
      <c r="I280" s="1"/>
      <c r="J280" s="1"/>
    </row>
    <row r="281" spans="1:10" x14ac:dyDescent="0.25">
      <c r="A281" s="191"/>
      <c r="B281" s="1"/>
      <c r="D281" s="1"/>
      <c r="E281" s="1"/>
      <c r="F281" s="1"/>
      <c r="G281" s="1"/>
      <c r="H281" s="1"/>
      <c r="I281" s="1"/>
      <c r="J281" s="1"/>
    </row>
    <row r="282" spans="1:10" x14ac:dyDescent="0.25">
      <c r="A282" s="191"/>
      <c r="B282" s="1"/>
      <c r="D282" s="1"/>
      <c r="E282" s="1"/>
      <c r="F282" s="1"/>
      <c r="G282" s="1"/>
      <c r="H282" s="1"/>
      <c r="I282" s="1"/>
      <c r="J282" s="1"/>
    </row>
    <row r="283" spans="1:10" x14ac:dyDescent="0.25">
      <c r="A283" s="191"/>
      <c r="B283" s="1"/>
      <c r="D283" s="1"/>
      <c r="E283" s="1"/>
      <c r="F283" s="1"/>
      <c r="G283" s="1"/>
      <c r="H283" s="1"/>
      <c r="I283" s="1"/>
      <c r="J283" s="1"/>
    </row>
    <row r="284" spans="1:10" x14ac:dyDescent="0.25">
      <c r="A284" s="191"/>
      <c r="B284" s="1"/>
      <c r="D284" s="1"/>
      <c r="E284" s="1"/>
      <c r="F284" s="1"/>
      <c r="G284" s="1"/>
      <c r="H284" s="1"/>
      <c r="I284" s="1"/>
      <c r="J284" s="1"/>
    </row>
    <row r="285" spans="1:10" x14ac:dyDescent="0.25">
      <c r="A285" s="191"/>
      <c r="B285" s="1"/>
      <c r="D285" s="1"/>
      <c r="E285" s="1"/>
      <c r="F285" s="1"/>
      <c r="G285" s="1"/>
      <c r="H285" s="1"/>
      <c r="I285" s="1"/>
      <c r="J285" s="1"/>
    </row>
    <row r="286" spans="1:10" x14ac:dyDescent="0.25">
      <c r="A286" s="191"/>
      <c r="B286" s="1"/>
      <c r="D286" s="1"/>
      <c r="E286" s="1"/>
      <c r="F286" s="1"/>
      <c r="G286" s="1"/>
      <c r="H286" s="1"/>
      <c r="I286" s="1"/>
      <c r="J286" s="1"/>
    </row>
    <row r="287" spans="1:10" x14ac:dyDescent="0.25">
      <c r="A287" s="191"/>
      <c r="B287" s="1"/>
      <c r="D287" s="1"/>
      <c r="E287" s="1"/>
      <c r="F287" s="1"/>
      <c r="G287" s="1"/>
      <c r="H287" s="1"/>
      <c r="I287" s="1"/>
      <c r="J287" s="1"/>
    </row>
    <row r="288" spans="1:10" x14ac:dyDescent="0.25">
      <c r="A288" s="191"/>
      <c r="B288" s="1"/>
      <c r="D288" s="1"/>
      <c r="E288" s="1"/>
      <c r="F288" s="1"/>
      <c r="G288" s="1"/>
      <c r="H288" s="1"/>
      <c r="I288" s="1"/>
      <c r="J288" s="1"/>
    </row>
    <row r="289" spans="1:10" x14ac:dyDescent="0.25">
      <c r="A289" s="191"/>
      <c r="B289" s="1"/>
      <c r="D289" s="1"/>
      <c r="E289" s="1"/>
      <c r="F289" s="1"/>
      <c r="G289" s="1"/>
      <c r="H289" s="1"/>
      <c r="I289" s="1"/>
      <c r="J289" s="1"/>
    </row>
    <row r="290" spans="1:10" x14ac:dyDescent="0.25">
      <c r="A290" s="191"/>
    </row>
    <row r="291" spans="1:10" x14ac:dyDescent="0.25">
      <c r="A291" s="191"/>
    </row>
    <row r="292" spans="1:10" x14ac:dyDescent="0.25">
      <c r="A292" s="191"/>
    </row>
    <row r="293" spans="1:10" x14ac:dyDescent="0.25">
      <c r="A293" s="191"/>
    </row>
    <row r="294" spans="1:10" x14ac:dyDescent="0.25">
      <c r="A294" s="191"/>
    </row>
    <row r="295" spans="1:10" x14ac:dyDescent="0.25">
      <c r="A295" s="191"/>
    </row>
    <row r="296" spans="1:10" x14ac:dyDescent="0.25">
      <c r="A296" s="191"/>
    </row>
    <row r="297" spans="1:10" x14ac:dyDescent="0.25">
      <c r="A297" s="191"/>
    </row>
    <row r="298" spans="1:10" x14ac:dyDescent="0.25">
      <c r="A298" s="191"/>
    </row>
    <row r="299" spans="1:10" x14ac:dyDescent="0.25">
      <c r="A299" s="191"/>
    </row>
    <row r="300" spans="1:10" x14ac:dyDescent="0.25">
      <c r="A300" s="191"/>
    </row>
    <row r="301" spans="1:10" x14ac:dyDescent="0.25">
      <c r="A301" s="191"/>
    </row>
    <row r="302" spans="1:10" x14ac:dyDescent="0.25">
      <c r="A302" s="191"/>
    </row>
    <row r="303" spans="1:10" x14ac:dyDescent="0.25">
      <c r="A303" s="191"/>
    </row>
    <row r="304" spans="1:10" x14ac:dyDescent="0.25">
      <c r="A304" s="191"/>
    </row>
    <row r="305" spans="1:1" x14ac:dyDescent="0.25">
      <c r="A305" s="191"/>
    </row>
    <row r="306" spans="1:1" x14ac:dyDescent="0.25">
      <c r="A306" s="191"/>
    </row>
    <row r="307" spans="1:1" x14ac:dyDescent="0.25">
      <c r="A307" s="191"/>
    </row>
    <row r="308" spans="1:1" x14ac:dyDescent="0.25">
      <c r="A308" s="191"/>
    </row>
    <row r="309" spans="1:1" x14ac:dyDescent="0.25">
      <c r="A309" s="191"/>
    </row>
    <row r="310" spans="1:1" x14ac:dyDescent="0.25">
      <c r="A310" s="191"/>
    </row>
    <row r="311" spans="1:1" x14ac:dyDescent="0.25">
      <c r="A311" s="191"/>
    </row>
    <row r="312" spans="1:1" x14ac:dyDescent="0.25">
      <c r="A312" s="191"/>
    </row>
    <row r="313" spans="1:1" x14ac:dyDescent="0.25">
      <c r="A313" s="191"/>
    </row>
    <row r="314" spans="1:1" x14ac:dyDescent="0.25">
      <c r="A314" s="191"/>
    </row>
    <row r="315" spans="1:1" x14ac:dyDescent="0.25">
      <c r="A315" s="191"/>
    </row>
    <row r="316" spans="1:1" x14ac:dyDescent="0.25">
      <c r="A316" s="191"/>
    </row>
    <row r="317" spans="1:1" x14ac:dyDescent="0.25">
      <c r="A317" s="191"/>
    </row>
    <row r="318" spans="1:1" x14ac:dyDescent="0.25">
      <c r="A318" s="191"/>
    </row>
    <row r="319" spans="1:1" x14ac:dyDescent="0.25">
      <c r="A319" s="191"/>
    </row>
    <row r="320" spans="1:1" x14ac:dyDescent="0.25">
      <c r="A320" s="191"/>
    </row>
  </sheetData>
  <hyperlinks>
    <hyperlink ref="C6" r:id="rId1" xr:uid="{00000000-0004-0000-0F00-000000000000}"/>
    <hyperlink ref="C19" r:id="rId2" xr:uid="{00000000-0004-0000-0F00-000001000000}"/>
    <hyperlink ref="C20" r:id="rId3" xr:uid="{00000000-0004-0000-0F00-000002000000}"/>
    <hyperlink ref="C7" r:id="rId4" xr:uid="{00000000-0004-0000-0F00-000003000000}"/>
    <hyperlink ref="C8" r:id="rId5" xr:uid="{00000000-0004-0000-0F00-000004000000}"/>
    <hyperlink ref="C13" r:id="rId6" xr:uid="{00000000-0004-0000-0F00-000005000000}"/>
    <hyperlink ref="C14" r:id="rId7" xr:uid="{00000000-0004-0000-0F00-000006000000}"/>
    <hyperlink ref="C12" r:id="rId8" xr:uid="{00000000-0004-0000-0F00-000007000000}"/>
    <hyperlink ref="C15" r:id="rId9" xr:uid="{00000000-0004-0000-0F00-000009000000}"/>
    <hyperlink ref="C16" r:id="rId10" xr:uid="{00000000-0004-0000-0F00-00000A000000}"/>
    <hyperlink ref="C31" r:id="rId11" xr:uid="{00000000-0004-0000-0F00-00000D000000}"/>
    <hyperlink ref="C32" r:id="rId12" xr:uid="{00000000-0004-0000-0F00-00000E000000}"/>
    <hyperlink ref="C33" r:id="rId13" xr:uid="{00000000-0004-0000-0F00-00000F000000}"/>
    <hyperlink ref="C27" r:id="rId14" xr:uid="{540ED427-AC83-4C81-946E-302735F5CF53}"/>
    <hyperlink ref="C28" r:id="rId15" xr:uid="{05A577FB-FF15-4AE8-B016-47841413F55A}"/>
  </hyperlinks>
  <pageMargins left="0.7" right="0.7" top="0.75" bottom="0.75" header="0.3" footer="0.3"/>
  <pageSetup scale="72" orientation="landscape"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P52"/>
  <sheetViews>
    <sheetView topLeftCell="A32" workbookViewId="0">
      <selection activeCell="E61" sqref="E61"/>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470</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56"/>
      <c r="J4" s="56"/>
      <c r="K4" s="5"/>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379"/>
  <sheetViews>
    <sheetView topLeftCell="A10" workbookViewId="0">
      <selection activeCell="I39" sqref="I39"/>
    </sheetView>
  </sheetViews>
  <sheetFormatPr defaultRowHeight="15" x14ac:dyDescent="0.25"/>
  <cols>
    <col min="1" max="1" width="10.7109375" style="190" customWidth="1"/>
    <col min="2" max="8" width="10.7109375" style="239" customWidth="1"/>
    <col min="9" max="9" width="14.7109375" style="239" customWidth="1"/>
    <col min="10" max="12" width="10.7109375" style="239" customWidth="1"/>
    <col min="13" max="13" width="10.7109375" style="237" customWidth="1"/>
    <col min="14" max="14" width="50.7109375" style="133" customWidth="1"/>
  </cols>
  <sheetData>
    <row r="1" spans="1:15" x14ac:dyDescent="0.25">
      <c r="A1" s="130"/>
      <c r="B1" s="240"/>
      <c r="C1" s="240"/>
      <c r="D1" s="240"/>
      <c r="E1" s="240"/>
      <c r="F1" s="240"/>
      <c r="G1" s="240"/>
      <c r="H1" s="240"/>
      <c r="I1" s="240"/>
      <c r="J1" s="240"/>
      <c r="K1" s="240"/>
      <c r="L1" s="240"/>
    </row>
    <row r="2" spans="1:15" s="30" customFormat="1" ht="21" x14ac:dyDescent="0.35">
      <c r="A2" s="130"/>
      <c r="B2" s="318" t="str">
        <f>+'January by week'!B2</f>
        <v xml:space="preserve">MoneyCounts: A Financial Literacy Series </v>
      </c>
      <c r="C2" s="318"/>
      <c r="D2" s="318"/>
      <c r="E2" s="318"/>
      <c r="F2" s="318"/>
      <c r="G2" s="318"/>
      <c r="H2" s="318"/>
      <c r="I2" s="318"/>
      <c r="J2" s="318"/>
      <c r="K2" s="318"/>
      <c r="L2" s="318"/>
      <c r="M2" s="318"/>
      <c r="N2" s="120" t="s">
        <v>471</v>
      </c>
      <c r="O2" s="32"/>
    </row>
    <row r="3" spans="1:15" x14ac:dyDescent="0.25">
      <c r="A3" s="172"/>
      <c r="B3" s="319" t="s">
        <v>472</v>
      </c>
      <c r="C3" s="319"/>
      <c r="D3" s="319"/>
      <c r="E3" s="319"/>
      <c r="F3" s="319"/>
      <c r="G3" s="319"/>
      <c r="H3" s="319"/>
      <c r="I3" s="319"/>
      <c r="J3" s="319"/>
      <c r="K3" s="319"/>
      <c r="L3" s="319"/>
      <c r="M3" s="319"/>
      <c r="N3" s="251" t="s">
        <v>19</v>
      </c>
    </row>
    <row r="4" spans="1:15" x14ac:dyDescent="0.25">
      <c r="A4" s="169"/>
      <c r="B4" s="283"/>
      <c r="C4" s="283"/>
      <c r="D4" s="283"/>
      <c r="E4" s="283"/>
      <c r="F4" s="283"/>
      <c r="G4" s="283"/>
      <c r="H4" s="283"/>
      <c r="I4" s="283"/>
      <c r="J4" s="283"/>
      <c r="K4" s="283"/>
      <c r="L4" s="283"/>
      <c r="M4" s="283"/>
      <c r="N4" s="284"/>
    </row>
    <row r="5" spans="1:15" s="65" customFormat="1" x14ac:dyDescent="0.25">
      <c r="A5" s="130" t="s">
        <v>473</v>
      </c>
      <c r="B5" s="320" t="s">
        <v>474</v>
      </c>
      <c r="C5" s="320"/>
      <c r="D5" s="320"/>
      <c r="E5" s="320"/>
      <c r="F5" s="320"/>
      <c r="G5" s="320"/>
      <c r="H5" s="320"/>
      <c r="I5" s="320"/>
      <c r="J5" s="320"/>
      <c r="K5" s="320"/>
      <c r="L5" s="320"/>
      <c r="M5" s="320"/>
      <c r="N5" s="213"/>
    </row>
    <row r="6" spans="1:15" s="248" customFormat="1" ht="15" customHeight="1" x14ac:dyDescent="0.2">
      <c r="A6" s="130"/>
      <c r="B6" s="315" t="s">
        <v>475</v>
      </c>
      <c r="C6" s="316"/>
      <c r="D6" s="316"/>
      <c r="E6" s="316" t="s">
        <v>476</v>
      </c>
      <c r="F6" s="316"/>
      <c r="G6" s="316"/>
      <c r="H6" s="316"/>
      <c r="I6" s="316"/>
      <c r="J6" s="316"/>
      <c r="K6" s="316"/>
      <c r="L6" s="316"/>
      <c r="M6" s="317"/>
      <c r="N6" s="271"/>
    </row>
    <row r="7" spans="1:15" s="65" customFormat="1" x14ac:dyDescent="0.25">
      <c r="A7" s="130"/>
      <c r="B7" s="242" t="s">
        <v>477</v>
      </c>
      <c r="C7" s="241" t="s">
        <v>478</v>
      </c>
      <c r="D7" s="241" t="s">
        <v>479</v>
      </c>
      <c r="E7" s="241" t="s">
        <v>480</v>
      </c>
      <c r="F7" s="241" t="s">
        <v>481</v>
      </c>
      <c r="G7" s="241" t="s">
        <v>482</v>
      </c>
      <c r="H7" s="241" t="s">
        <v>483</v>
      </c>
      <c r="I7" s="241" t="s">
        <v>53</v>
      </c>
      <c r="J7" s="241" t="s">
        <v>484</v>
      </c>
      <c r="K7" s="241" t="s">
        <v>485</v>
      </c>
      <c r="L7" s="241" t="s">
        <v>486</v>
      </c>
      <c r="M7" s="243" t="s">
        <v>58</v>
      </c>
      <c r="N7" s="123"/>
    </row>
    <row r="8" spans="1:15" s="65" customFormat="1" x14ac:dyDescent="0.25">
      <c r="A8" s="130"/>
      <c r="B8" s="242"/>
      <c r="C8" s="241"/>
      <c r="D8" s="241"/>
      <c r="E8" s="241"/>
      <c r="F8" s="241"/>
      <c r="G8" s="241"/>
      <c r="H8" s="241"/>
      <c r="I8" s="241"/>
      <c r="J8" s="241"/>
      <c r="K8" s="241"/>
      <c r="L8" s="241"/>
      <c r="M8" s="243"/>
      <c r="N8" s="213"/>
    </row>
    <row r="9" spans="1:15" s="65" customFormat="1" x14ac:dyDescent="0.25">
      <c r="A9" s="130"/>
      <c r="B9" s="242"/>
      <c r="C9" s="241"/>
      <c r="D9" s="241"/>
      <c r="E9" s="241"/>
      <c r="F9" s="241"/>
      <c r="G9" s="241"/>
      <c r="H9" s="241"/>
      <c r="I9" s="241"/>
      <c r="J9" s="241"/>
      <c r="K9" s="241"/>
      <c r="L9" s="241"/>
      <c r="M9" s="243"/>
      <c r="N9" s="215"/>
    </row>
    <row r="10" spans="1:15" s="65" customFormat="1" x14ac:dyDescent="0.25">
      <c r="A10" s="130"/>
      <c r="B10" s="242"/>
      <c r="C10" s="241"/>
      <c r="D10" s="241"/>
      <c r="E10" s="241"/>
      <c r="F10" s="241"/>
      <c r="G10" s="241"/>
      <c r="H10" s="241"/>
      <c r="I10" s="241"/>
      <c r="J10" s="241"/>
      <c r="K10" s="241"/>
      <c r="L10" s="241"/>
      <c r="M10" s="243"/>
      <c r="N10" s="215"/>
    </row>
    <row r="11" spans="1:15" s="65" customFormat="1" x14ac:dyDescent="0.25">
      <c r="A11" s="130"/>
      <c r="B11" s="242"/>
      <c r="C11" s="241"/>
      <c r="D11" s="241"/>
      <c r="E11" s="241"/>
      <c r="F11" s="241"/>
      <c r="G11" s="241"/>
      <c r="H11" s="241"/>
      <c r="I11" s="241"/>
      <c r="J11" s="241"/>
      <c r="K11" s="241"/>
      <c r="L11" s="241"/>
      <c r="M11" s="243"/>
      <c r="N11" s="215"/>
    </row>
    <row r="12" spans="1:15" s="65" customFormat="1" x14ac:dyDescent="0.25">
      <c r="A12" s="130"/>
      <c r="B12" s="242"/>
      <c r="C12" s="241"/>
      <c r="D12" s="241"/>
      <c r="E12" s="241"/>
      <c r="F12" s="241"/>
      <c r="G12" s="241"/>
      <c r="H12" s="241"/>
      <c r="I12" s="241"/>
      <c r="J12" s="241"/>
      <c r="K12" s="241"/>
      <c r="L12" s="241"/>
      <c r="M12" s="243"/>
      <c r="N12" s="215"/>
    </row>
    <row r="13" spans="1:15" s="65" customFormat="1" x14ac:dyDescent="0.25">
      <c r="A13" s="130"/>
      <c r="B13" s="242"/>
      <c r="C13" s="241"/>
      <c r="D13" s="241"/>
      <c r="E13" s="241"/>
      <c r="F13" s="241"/>
      <c r="G13" s="241"/>
      <c r="H13" s="241"/>
      <c r="I13" s="241"/>
      <c r="J13" s="241"/>
      <c r="K13" s="241"/>
      <c r="L13" s="241"/>
      <c r="M13" s="243"/>
      <c r="N13" s="215"/>
    </row>
    <row r="14" spans="1:15" s="65" customFormat="1" x14ac:dyDescent="0.25">
      <c r="A14" s="130"/>
      <c r="B14" s="242"/>
      <c r="C14" s="241"/>
      <c r="D14" s="241"/>
      <c r="E14" s="241"/>
      <c r="F14" s="241"/>
      <c r="G14" s="241"/>
      <c r="H14" s="241"/>
      <c r="I14" s="241"/>
      <c r="J14" s="241"/>
      <c r="K14" s="241"/>
      <c r="L14" s="241"/>
      <c r="M14" s="243"/>
      <c r="N14" s="215"/>
    </row>
    <row r="15" spans="1:15" s="65" customFormat="1" x14ac:dyDescent="0.25">
      <c r="A15" s="130"/>
      <c r="B15" s="242"/>
      <c r="C15" s="241"/>
      <c r="D15" s="241"/>
      <c r="E15" s="241"/>
      <c r="F15" s="241"/>
      <c r="G15" s="241"/>
      <c r="H15" s="241"/>
      <c r="I15" s="241"/>
      <c r="J15" s="241"/>
      <c r="K15" s="241"/>
      <c r="L15" s="241"/>
      <c r="M15" s="243"/>
      <c r="N15" s="215"/>
    </row>
    <row r="16" spans="1:15" s="65" customFormat="1" x14ac:dyDescent="0.25">
      <c r="A16" s="130"/>
      <c r="B16" s="242"/>
      <c r="C16" s="241"/>
      <c r="D16" s="241"/>
      <c r="E16" s="241"/>
      <c r="F16" s="241"/>
      <c r="G16" s="241"/>
      <c r="H16" s="241"/>
      <c r="I16" s="241"/>
      <c r="J16" s="241"/>
      <c r="K16" s="241"/>
      <c r="L16" s="241"/>
      <c r="M16" s="243"/>
      <c r="N16" s="215"/>
    </row>
    <row r="17" spans="1:25" s="65" customFormat="1" x14ac:dyDescent="0.25">
      <c r="A17" s="130"/>
      <c r="B17" s="244"/>
      <c r="C17" s="245"/>
      <c r="D17" s="245"/>
      <c r="E17" s="245"/>
      <c r="F17" s="245"/>
      <c r="G17" s="245"/>
      <c r="H17" s="245"/>
      <c r="I17" s="245"/>
      <c r="J17" s="245"/>
      <c r="K17" s="245"/>
      <c r="L17" s="245"/>
      <c r="M17" s="246"/>
      <c r="N17" s="215"/>
    </row>
    <row r="18" spans="1:25" s="65" customFormat="1" x14ac:dyDescent="0.25">
      <c r="A18" s="130"/>
      <c r="B18" s="314"/>
      <c r="C18" s="314"/>
      <c r="D18" s="314"/>
      <c r="E18" s="314"/>
      <c r="F18" s="314"/>
      <c r="G18" s="314"/>
      <c r="H18" s="314"/>
      <c r="I18" s="314"/>
      <c r="J18" s="314"/>
      <c r="K18" s="314"/>
      <c r="L18" s="314"/>
      <c r="M18" s="314"/>
      <c r="N18" s="215"/>
    </row>
    <row r="19" spans="1:25" s="65" customFormat="1" ht="15" customHeight="1" x14ac:dyDescent="0.25">
      <c r="A19" s="130" t="s">
        <v>487</v>
      </c>
      <c r="B19" s="310" t="s">
        <v>488</v>
      </c>
      <c r="C19" s="310"/>
      <c r="D19" s="310"/>
      <c r="E19" s="310"/>
      <c r="F19" s="310"/>
      <c r="G19" s="310"/>
      <c r="H19" s="310"/>
      <c r="I19" s="310"/>
      <c r="J19" s="310"/>
      <c r="K19" s="310"/>
      <c r="L19" s="310"/>
      <c r="M19" s="310"/>
      <c r="N19" s="123" t="s">
        <v>489</v>
      </c>
      <c r="O19" s="67"/>
      <c r="P19" s="68"/>
      <c r="Q19" s="67"/>
      <c r="R19" s="67"/>
      <c r="S19" s="67"/>
      <c r="T19" s="67"/>
      <c r="U19" s="67"/>
      <c r="V19" s="67"/>
      <c r="W19" s="67"/>
      <c r="X19" s="67"/>
      <c r="Y19" s="67"/>
    </row>
    <row r="20" spans="1:25" s="65" customFormat="1" x14ac:dyDescent="0.25">
      <c r="A20" s="130"/>
      <c r="B20" s="309" t="s">
        <v>490</v>
      </c>
      <c r="C20" s="309"/>
      <c r="D20" s="309"/>
      <c r="E20" s="309"/>
      <c r="F20" s="309"/>
      <c r="G20" s="309"/>
      <c r="H20" s="309"/>
      <c r="I20" s="309"/>
      <c r="J20" s="309"/>
      <c r="K20" s="309"/>
      <c r="L20" s="309"/>
      <c r="M20" s="309"/>
      <c r="N20" s="223" t="s">
        <v>491</v>
      </c>
      <c r="P20" s="66"/>
    </row>
    <row r="21" spans="1:25" s="65" customFormat="1" x14ac:dyDescent="0.25">
      <c r="A21" s="130"/>
      <c r="B21" s="309" t="s">
        <v>492</v>
      </c>
      <c r="C21" s="309"/>
      <c r="D21" s="309"/>
      <c r="E21" s="309"/>
      <c r="F21" s="309"/>
      <c r="G21" s="309"/>
      <c r="H21" s="309"/>
      <c r="I21" s="309"/>
      <c r="J21" s="309"/>
      <c r="K21" s="309"/>
      <c r="L21" s="309"/>
      <c r="M21" s="309"/>
      <c r="N21" s="214" t="s">
        <v>415</v>
      </c>
      <c r="P21" s="66"/>
    </row>
    <row r="22" spans="1:25" s="65" customFormat="1" x14ac:dyDescent="0.25">
      <c r="A22" s="130"/>
      <c r="B22" s="311" t="s">
        <v>493</v>
      </c>
      <c r="C22" s="311"/>
      <c r="D22" s="311"/>
      <c r="E22" s="311"/>
      <c r="F22" s="311"/>
      <c r="G22" s="311"/>
      <c r="H22" s="311"/>
      <c r="I22" s="311"/>
      <c r="J22" s="311"/>
      <c r="K22" s="311"/>
      <c r="L22" s="311"/>
      <c r="M22" s="311"/>
      <c r="N22" s="216"/>
      <c r="P22" s="66"/>
    </row>
    <row r="23" spans="1:25" s="67" customFormat="1" x14ac:dyDescent="0.25">
      <c r="A23" s="208"/>
      <c r="B23" s="312" t="s">
        <v>494</v>
      </c>
      <c r="C23" s="312"/>
      <c r="D23" s="312"/>
      <c r="E23" s="312"/>
      <c r="F23" s="312"/>
      <c r="G23" s="312"/>
      <c r="H23" s="312"/>
      <c r="I23" s="312"/>
      <c r="J23" s="312"/>
      <c r="K23" s="312"/>
      <c r="L23" s="312"/>
      <c r="M23" s="312"/>
      <c r="N23" s="231"/>
    </row>
    <row r="24" spans="1:25" s="65" customFormat="1" x14ac:dyDescent="0.25">
      <c r="A24" s="130"/>
      <c r="B24" s="309" t="s">
        <v>495</v>
      </c>
      <c r="C24" s="309"/>
      <c r="D24" s="309"/>
      <c r="E24" s="309"/>
      <c r="F24" s="309"/>
      <c r="G24" s="309"/>
      <c r="H24" s="309"/>
      <c r="I24" s="309"/>
      <c r="J24" s="309"/>
      <c r="K24" s="309"/>
      <c r="L24" s="309"/>
      <c r="M24" s="309"/>
      <c r="N24" s="216"/>
      <c r="P24" s="66"/>
    </row>
    <row r="25" spans="1:25" s="65" customFormat="1" x14ac:dyDescent="0.25">
      <c r="A25" s="130"/>
      <c r="B25" s="309" t="s">
        <v>496</v>
      </c>
      <c r="C25" s="309"/>
      <c r="D25" s="309"/>
      <c r="E25" s="309"/>
      <c r="F25" s="309"/>
      <c r="G25" s="309"/>
      <c r="H25" s="309"/>
      <c r="I25" s="309"/>
      <c r="J25" s="309"/>
      <c r="K25" s="309"/>
      <c r="L25" s="309"/>
      <c r="M25" s="309"/>
      <c r="N25" s="215"/>
      <c r="P25" s="69"/>
    </row>
    <row r="26" spans="1:25" s="65" customFormat="1" x14ac:dyDescent="0.25">
      <c r="A26" s="130"/>
      <c r="B26" s="309"/>
      <c r="C26" s="309"/>
      <c r="D26" s="309"/>
      <c r="E26" s="309"/>
      <c r="F26" s="309"/>
      <c r="G26" s="309"/>
      <c r="H26" s="309"/>
      <c r="I26" s="309"/>
      <c r="J26" s="309"/>
      <c r="K26" s="309"/>
      <c r="L26" s="309"/>
      <c r="M26" s="309"/>
      <c r="N26" s="215"/>
      <c r="P26" s="69"/>
    </row>
    <row r="27" spans="1:25" s="65" customFormat="1" x14ac:dyDescent="0.25">
      <c r="A27" s="130" t="s">
        <v>497</v>
      </c>
      <c r="B27" s="309" t="s">
        <v>498</v>
      </c>
      <c r="C27" s="309"/>
      <c r="D27" s="309"/>
      <c r="E27" s="309"/>
      <c r="F27" s="309"/>
      <c r="G27" s="309"/>
      <c r="H27" s="309"/>
      <c r="I27" s="309"/>
      <c r="J27" s="309"/>
      <c r="K27" s="309"/>
      <c r="L27" s="309"/>
      <c r="M27" s="309"/>
      <c r="N27" s="215"/>
    </row>
    <row r="28" spans="1:25" s="65" customFormat="1" x14ac:dyDescent="0.25">
      <c r="A28" s="130"/>
      <c r="B28" s="313" t="s">
        <v>499</v>
      </c>
      <c r="C28" s="313"/>
      <c r="D28" s="313"/>
      <c r="E28" s="313"/>
      <c r="F28" s="313"/>
      <c r="G28" s="313"/>
      <c r="H28" s="313"/>
      <c r="I28" s="313"/>
      <c r="J28" s="313"/>
      <c r="K28" s="313"/>
      <c r="L28" s="313"/>
      <c r="M28" s="313"/>
      <c r="N28" s="215"/>
    </row>
    <row r="29" spans="1:25" s="65" customFormat="1" x14ac:dyDescent="0.25">
      <c r="A29" s="130"/>
      <c r="B29" s="309" t="s">
        <v>500</v>
      </c>
      <c r="C29" s="309"/>
      <c r="D29" s="309"/>
      <c r="E29" s="309"/>
      <c r="F29" s="309"/>
      <c r="G29" s="309"/>
      <c r="H29" s="309"/>
      <c r="I29" s="309"/>
      <c r="J29" s="309"/>
      <c r="K29" s="309"/>
      <c r="L29" s="309"/>
      <c r="M29" s="309"/>
      <c r="N29" s="215"/>
    </row>
    <row r="30" spans="1:25" s="65" customFormat="1" x14ac:dyDescent="0.25">
      <c r="A30" s="130"/>
      <c r="B30" s="309" t="s">
        <v>501</v>
      </c>
      <c r="C30" s="309"/>
      <c r="D30" s="309"/>
      <c r="E30" s="309"/>
      <c r="F30" s="309"/>
      <c r="G30" s="309"/>
      <c r="H30" s="309"/>
      <c r="I30" s="309"/>
      <c r="J30" s="309"/>
      <c r="K30" s="309"/>
      <c r="L30" s="309"/>
      <c r="M30" s="309"/>
      <c r="N30" s="213"/>
    </row>
    <row r="31" spans="1:25" s="65" customFormat="1" x14ac:dyDescent="0.25">
      <c r="A31" s="130"/>
      <c r="B31" s="309" t="s">
        <v>502</v>
      </c>
      <c r="C31" s="309"/>
      <c r="D31" s="309"/>
      <c r="E31" s="309"/>
      <c r="F31" s="309"/>
      <c r="G31" s="309"/>
      <c r="H31" s="309"/>
      <c r="I31" s="309"/>
      <c r="J31" s="309"/>
      <c r="K31" s="309"/>
      <c r="L31" s="309"/>
      <c r="M31" s="309"/>
      <c r="N31" s="213"/>
    </row>
    <row r="32" spans="1:25" s="67" customFormat="1" ht="28.5" customHeight="1" x14ac:dyDescent="0.25">
      <c r="A32" s="208"/>
      <c r="B32" s="312" t="s">
        <v>503</v>
      </c>
      <c r="C32" s="312"/>
      <c r="D32" s="312"/>
      <c r="E32" s="312"/>
      <c r="F32" s="312"/>
      <c r="G32" s="312"/>
      <c r="H32" s="312"/>
      <c r="I32" s="312"/>
      <c r="J32" s="312"/>
      <c r="K32" s="312"/>
      <c r="L32" s="312"/>
      <c r="M32" s="312"/>
      <c r="N32" s="289" t="s">
        <v>504</v>
      </c>
    </row>
    <row r="33" spans="1:14" s="65" customFormat="1" x14ac:dyDescent="0.25">
      <c r="A33" s="130"/>
      <c r="B33" s="309"/>
      <c r="C33" s="309"/>
      <c r="D33" s="309"/>
      <c r="E33" s="309"/>
      <c r="F33" s="309"/>
      <c r="G33" s="309"/>
      <c r="H33" s="309"/>
      <c r="I33" s="309"/>
      <c r="J33" s="309"/>
      <c r="K33" s="309"/>
      <c r="L33" s="309"/>
      <c r="M33" s="309"/>
      <c r="N33" s="215"/>
    </row>
    <row r="34" spans="1:14" s="65" customFormat="1" x14ac:dyDescent="0.25">
      <c r="A34" s="130" t="s">
        <v>505</v>
      </c>
      <c r="B34" s="309" t="s">
        <v>506</v>
      </c>
      <c r="C34" s="309"/>
      <c r="D34" s="309"/>
      <c r="E34" s="309"/>
      <c r="F34" s="309"/>
      <c r="G34" s="309"/>
      <c r="H34" s="309"/>
      <c r="I34" s="309"/>
      <c r="J34" s="309"/>
      <c r="K34" s="309"/>
      <c r="L34" s="309"/>
      <c r="M34" s="309"/>
      <c r="N34" s="290" t="s">
        <v>507</v>
      </c>
    </row>
    <row r="35" spans="1:14" s="65" customFormat="1" x14ac:dyDescent="0.25">
      <c r="A35" s="130"/>
      <c r="B35" s="249"/>
      <c r="C35" s="249"/>
      <c r="D35" s="249"/>
      <c r="E35" s="249"/>
      <c r="F35" s="249"/>
      <c r="G35" s="249"/>
      <c r="H35" s="249"/>
      <c r="I35" s="249"/>
      <c r="J35" s="249"/>
      <c r="K35" s="249"/>
      <c r="L35" s="249"/>
      <c r="M35" s="220"/>
      <c r="N35" s="229"/>
    </row>
    <row r="36" spans="1:14" s="65" customFormat="1" x14ac:dyDescent="0.25">
      <c r="A36" s="130"/>
      <c r="B36" s="240"/>
      <c r="C36" s="240"/>
      <c r="D36" s="240"/>
      <c r="E36" s="240"/>
      <c r="F36" s="240"/>
      <c r="G36" s="240"/>
      <c r="H36" s="240"/>
      <c r="I36" s="240"/>
      <c r="J36" s="240"/>
      <c r="K36" s="240"/>
      <c r="L36" s="240"/>
      <c r="M36" s="238"/>
      <c r="N36" s="138"/>
    </row>
    <row r="37" spans="1:14" s="65" customFormat="1" x14ac:dyDescent="0.25">
      <c r="A37" s="130"/>
      <c r="B37" s="240"/>
      <c r="C37" s="240"/>
      <c r="D37" s="240"/>
      <c r="E37" s="240"/>
      <c r="F37" s="240"/>
      <c r="G37" s="240"/>
      <c r="H37" s="240"/>
      <c r="I37" s="240"/>
      <c r="J37" s="240"/>
      <c r="K37" s="240"/>
      <c r="L37" s="240"/>
      <c r="M37" s="238"/>
      <c r="N37" s="215"/>
    </row>
    <row r="38" spans="1:14" s="65" customFormat="1" x14ac:dyDescent="0.25">
      <c r="A38" s="130"/>
      <c r="B38" s="240"/>
      <c r="C38" s="240"/>
      <c r="D38" s="240"/>
      <c r="E38" s="240"/>
      <c r="F38" s="240"/>
      <c r="G38" s="240"/>
      <c r="H38" s="240"/>
      <c r="I38" s="240"/>
      <c r="J38" s="240"/>
      <c r="K38" s="240"/>
      <c r="L38" s="240"/>
      <c r="M38" s="238"/>
      <c r="N38" s="215"/>
    </row>
    <row r="39" spans="1:14" s="65" customFormat="1" x14ac:dyDescent="0.25">
      <c r="A39" s="130"/>
      <c r="B39" s="240"/>
      <c r="C39" s="240"/>
      <c r="D39" s="240"/>
      <c r="E39" s="240"/>
      <c r="F39" s="240"/>
      <c r="G39" s="240"/>
      <c r="H39" s="240"/>
      <c r="I39" s="240"/>
      <c r="J39" s="240"/>
      <c r="K39" s="240"/>
      <c r="L39" s="240"/>
      <c r="M39" s="238"/>
      <c r="N39" s="215"/>
    </row>
    <row r="40" spans="1:14" s="65" customFormat="1" x14ac:dyDescent="0.25">
      <c r="A40" s="130"/>
      <c r="B40" s="240"/>
      <c r="C40" s="240"/>
      <c r="D40" s="240"/>
      <c r="E40" s="240"/>
      <c r="F40" s="240"/>
      <c r="G40" s="240"/>
      <c r="H40" s="240"/>
      <c r="I40" s="240"/>
      <c r="J40" s="240"/>
      <c r="K40" s="240"/>
      <c r="L40" s="240"/>
      <c r="M40" s="238"/>
      <c r="N40" s="215"/>
    </row>
    <row r="41" spans="1:14" s="65" customFormat="1" x14ac:dyDescent="0.25">
      <c r="A41" s="130"/>
      <c r="B41" s="240"/>
      <c r="C41" s="240"/>
      <c r="D41" s="240"/>
      <c r="E41" s="240"/>
      <c r="F41" s="240"/>
      <c r="G41" s="240"/>
      <c r="H41" s="240"/>
      <c r="I41" s="240"/>
      <c r="J41" s="240"/>
      <c r="K41" s="240"/>
      <c r="L41" s="240"/>
      <c r="M41" s="238"/>
      <c r="N41" s="215"/>
    </row>
    <row r="42" spans="1:14" s="65" customFormat="1" x14ac:dyDescent="0.25">
      <c r="A42" s="130"/>
      <c r="B42" s="240"/>
      <c r="C42" s="240"/>
      <c r="D42" s="240"/>
      <c r="E42" s="240"/>
      <c r="F42" s="240"/>
      <c r="G42" s="240"/>
      <c r="H42" s="240"/>
      <c r="I42" s="240"/>
      <c r="J42" s="240"/>
      <c r="K42" s="240"/>
      <c r="L42" s="240"/>
      <c r="M42" s="238"/>
      <c r="N42" s="215"/>
    </row>
    <row r="43" spans="1:14" s="65" customFormat="1" x14ac:dyDescent="0.25">
      <c r="A43" s="191"/>
      <c r="B43" s="237"/>
      <c r="C43" s="237"/>
      <c r="D43" s="237"/>
      <c r="E43" s="237"/>
      <c r="F43" s="237"/>
      <c r="G43" s="237"/>
      <c r="H43" s="237"/>
      <c r="I43" s="237"/>
      <c r="J43" s="237"/>
      <c r="K43" s="237"/>
      <c r="L43" s="237"/>
      <c r="M43" s="238"/>
      <c r="N43" s="215"/>
    </row>
    <row r="44" spans="1:14" s="65" customFormat="1" x14ac:dyDescent="0.25">
      <c r="A44" s="191"/>
      <c r="B44" s="237"/>
      <c r="C44" s="237"/>
      <c r="D44" s="237"/>
      <c r="E44" s="237"/>
      <c r="F44" s="237"/>
      <c r="G44" s="237"/>
      <c r="H44" s="237"/>
      <c r="I44" s="237"/>
      <c r="J44" s="237"/>
      <c r="K44" s="237"/>
      <c r="L44" s="237"/>
      <c r="M44" s="238"/>
      <c r="N44" s="215"/>
    </row>
    <row r="45" spans="1:14" s="65" customFormat="1" x14ac:dyDescent="0.25">
      <c r="A45" s="191"/>
      <c r="B45" s="237"/>
      <c r="C45" s="237"/>
      <c r="D45" s="237"/>
      <c r="E45" s="237"/>
      <c r="F45" s="237"/>
      <c r="G45" s="237"/>
      <c r="H45" s="237"/>
      <c r="I45" s="237"/>
      <c r="J45" s="237"/>
      <c r="K45" s="237"/>
      <c r="L45" s="237"/>
      <c r="M45" s="238"/>
      <c r="N45" s="215"/>
    </row>
    <row r="46" spans="1:14" s="65" customFormat="1" x14ac:dyDescent="0.25">
      <c r="A46" s="191"/>
      <c r="B46" s="237"/>
      <c r="C46" s="237"/>
      <c r="D46" s="237"/>
      <c r="E46" s="237"/>
      <c r="F46" s="237"/>
      <c r="G46" s="237"/>
      <c r="H46" s="237"/>
      <c r="I46" s="237"/>
      <c r="J46" s="237"/>
      <c r="K46" s="237"/>
      <c r="L46" s="237"/>
      <c r="M46" s="238"/>
      <c r="N46" s="215"/>
    </row>
    <row r="47" spans="1:14" s="65" customFormat="1" x14ac:dyDescent="0.25">
      <c r="A47" s="191"/>
      <c r="B47" s="237"/>
      <c r="C47" s="237"/>
      <c r="D47" s="237"/>
      <c r="E47" s="237"/>
      <c r="F47" s="237"/>
      <c r="G47" s="237"/>
      <c r="H47" s="237"/>
      <c r="I47" s="237"/>
      <c r="J47" s="237"/>
      <c r="K47" s="237"/>
      <c r="L47" s="237"/>
      <c r="M47" s="238"/>
      <c r="N47" s="215"/>
    </row>
    <row r="48" spans="1:14" s="65" customFormat="1" x14ac:dyDescent="0.25">
      <c r="A48" s="132"/>
      <c r="B48" s="238"/>
      <c r="C48" s="238"/>
      <c r="D48" s="238"/>
      <c r="E48" s="238"/>
      <c r="F48" s="238"/>
      <c r="G48" s="238"/>
      <c r="H48" s="238"/>
      <c r="I48" s="238"/>
      <c r="J48" s="238"/>
      <c r="K48" s="238"/>
      <c r="L48" s="238"/>
      <c r="M48" s="238"/>
      <c r="N48" s="215"/>
    </row>
    <row r="49" spans="1:14" s="65" customFormat="1" x14ac:dyDescent="0.25">
      <c r="A49" s="132"/>
      <c r="B49" s="238"/>
      <c r="C49" s="238"/>
      <c r="D49" s="238"/>
      <c r="E49" s="238"/>
      <c r="F49" s="238"/>
      <c r="G49" s="238"/>
      <c r="H49" s="238"/>
      <c r="I49" s="238"/>
      <c r="J49" s="238"/>
      <c r="K49" s="238"/>
      <c r="L49" s="238"/>
      <c r="M49" s="238"/>
      <c r="N49" s="215"/>
    </row>
    <row r="50" spans="1:14" s="65" customFormat="1" x14ac:dyDescent="0.25">
      <c r="A50" s="132"/>
      <c r="B50" s="238"/>
      <c r="C50" s="238"/>
      <c r="D50" s="238"/>
      <c r="E50" s="238"/>
      <c r="F50" s="238"/>
      <c r="G50" s="238"/>
      <c r="H50" s="238"/>
      <c r="I50" s="238"/>
      <c r="J50" s="238"/>
      <c r="K50" s="238"/>
      <c r="L50" s="238"/>
      <c r="M50" s="238"/>
      <c r="N50" s="215"/>
    </row>
    <row r="51" spans="1:14" s="65" customFormat="1" x14ac:dyDescent="0.25">
      <c r="A51" s="132"/>
      <c r="B51" s="238"/>
      <c r="C51" s="238"/>
      <c r="D51" s="238"/>
      <c r="E51" s="238"/>
      <c r="F51" s="238"/>
      <c r="G51" s="238"/>
      <c r="H51" s="238"/>
      <c r="I51" s="238"/>
      <c r="J51" s="238"/>
      <c r="K51" s="238"/>
      <c r="L51" s="238"/>
      <c r="M51" s="238"/>
      <c r="N51" s="215"/>
    </row>
    <row r="52" spans="1:14" s="65" customFormat="1" x14ac:dyDescent="0.25">
      <c r="A52" s="132"/>
      <c r="B52" s="238"/>
      <c r="C52" s="238"/>
      <c r="D52" s="238"/>
      <c r="E52" s="238"/>
      <c r="F52" s="238"/>
      <c r="G52" s="238"/>
      <c r="H52" s="238"/>
      <c r="I52" s="238"/>
      <c r="J52" s="238"/>
      <c r="K52" s="238"/>
      <c r="L52" s="238"/>
      <c r="M52" s="238"/>
      <c r="N52" s="215"/>
    </row>
    <row r="53" spans="1:14" s="65" customFormat="1" x14ac:dyDescent="0.25">
      <c r="A53" s="132"/>
      <c r="B53" s="238"/>
      <c r="C53" s="238"/>
      <c r="D53" s="238"/>
      <c r="E53" s="238"/>
      <c r="F53" s="238"/>
      <c r="G53" s="238"/>
      <c r="H53" s="238"/>
      <c r="I53" s="238"/>
      <c r="J53" s="238"/>
      <c r="K53" s="238"/>
      <c r="L53" s="238"/>
      <c r="M53" s="238"/>
      <c r="N53" s="213"/>
    </row>
    <row r="54" spans="1:14" s="65" customFormat="1" x14ac:dyDescent="0.25">
      <c r="A54" s="132"/>
      <c r="B54" s="238"/>
      <c r="C54" s="238"/>
      <c r="D54" s="238"/>
      <c r="E54" s="238"/>
      <c r="F54" s="238"/>
      <c r="G54" s="238"/>
      <c r="H54" s="238"/>
      <c r="I54" s="238"/>
      <c r="J54" s="238"/>
      <c r="K54" s="238"/>
      <c r="L54" s="238"/>
      <c r="M54" s="238"/>
      <c r="N54" s="215"/>
    </row>
    <row r="55" spans="1:14" s="65" customFormat="1" x14ac:dyDescent="0.25">
      <c r="A55" s="132"/>
      <c r="B55" s="238"/>
      <c r="C55" s="238"/>
      <c r="D55" s="238"/>
      <c r="E55" s="238"/>
      <c r="F55" s="238"/>
      <c r="G55" s="238"/>
      <c r="H55" s="238"/>
      <c r="I55" s="238"/>
      <c r="J55" s="238"/>
      <c r="K55" s="238"/>
      <c r="L55" s="238"/>
      <c r="M55" s="238"/>
      <c r="N55" s="215"/>
    </row>
    <row r="56" spans="1:14" s="65" customFormat="1" x14ac:dyDescent="0.25">
      <c r="A56" s="132"/>
      <c r="B56" s="238"/>
      <c r="C56" s="238"/>
      <c r="D56" s="238"/>
      <c r="E56" s="238"/>
      <c r="F56" s="238"/>
      <c r="G56" s="238"/>
      <c r="H56" s="238"/>
      <c r="I56" s="238"/>
      <c r="J56" s="238"/>
      <c r="K56" s="238"/>
      <c r="L56" s="238"/>
      <c r="M56" s="238"/>
      <c r="N56" s="215"/>
    </row>
    <row r="57" spans="1:14" s="65" customFormat="1" x14ac:dyDescent="0.25">
      <c r="A57" s="132"/>
      <c r="B57" s="238"/>
      <c r="C57" s="238"/>
      <c r="D57" s="238"/>
      <c r="E57" s="238"/>
      <c r="F57" s="238"/>
      <c r="G57" s="238"/>
      <c r="H57" s="238"/>
      <c r="I57" s="238"/>
      <c r="J57" s="238"/>
      <c r="K57" s="238"/>
      <c r="L57" s="238"/>
      <c r="M57" s="238"/>
      <c r="N57" s="215"/>
    </row>
    <row r="58" spans="1:14" s="65" customFormat="1" x14ac:dyDescent="0.25">
      <c r="A58" s="132"/>
      <c r="B58" s="238"/>
      <c r="C58" s="238"/>
      <c r="D58" s="238"/>
      <c r="E58" s="238"/>
      <c r="F58" s="238"/>
      <c r="G58" s="238"/>
      <c r="H58" s="238"/>
      <c r="I58" s="238"/>
      <c r="J58" s="238"/>
      <c r="K58" s="238"/>
      <c r="L58" s="238"/>
      <c r="M58" s="238"/>
      <c r="N58" s="215"/>
    </row>
    <row r="59" spans="1:14" s="65" customFormat="1" x14ac:dyDescent="0.25">
      <c r="A59" s="132"/>
      <c r="B59" s="238"/>
      <c r="C59" s="238"/>
      <c r="D59" s="238"/>
      <c r="E59" s="238"/>
      <c r="F59" s="238"/>
      <c r="G59" s="238"/>
      <c r="H59" s="238"/>
      <c r="I59" s="238"/>
      <c r="J59" s="238"/>
      <c r="K59" s="238"/>
      <c r="L59" s="238"/>
      <c r="M59" s="238"/>
      <c r="N59" s="215"/>
    </row>
    <row r="60" spans="1:14" s="65" customFormat="1" x14ac:dyDescent="0.25">
      <c r="A60" s="132"/>
      <c r="B60" s="238"/>
      <c r="C60" s="238"/>
      <c r="D60" s="238"/>
      <c r="E60" s="238"/>
      <c r="F60" s="238"/>
      <c r="G60" s="238"/>
      <c r="H60" s="238"/>
      <c r="I60" s="238"/>
      <c r="J60" s="238"/>
      <c r="K60" s="238"/>
      <c r="L60" s="238"/>
      <c r="M60" s="238"/>
      <c r="N60" s="215"/>
    </row>
    <row r="61" spans="1:14" s="65" customFormat="1" x14ac:dyDescent="0.25">
      <c r="A61" s="132"/>
      <c r="B61" s="238"/>
      <c r="C61" s="238"/>
      <c r="D61" s="238"/>
      <c r="E61" s="238"/>
      <c r="F61" s="238"/>
      <c r="G61" s="238"/>
      <c r="H61" s="238"/>
      <c r="I61" s="238"/>
      <c r="J61" s="238"/>
      <c r="K61" s="238"/>
      <c r="L61" s="238"/>
      <c r="M61" s="238"/>
      <c r="N61" s="215"/>
    </row>
    <row r="62" spans="1:14" s="65" customFormat="1" x14ac:dyDescent="0.25">
      <c r="A62" s="132"/>
      <c r="B62" s="238"/>
      <c r="C62" s="238"/>
      <c r="D62" s="238"/>
      <c r="E62" s="238"/>
      <c r="F62" s="238"/>
      <c r="G62" s="238"/>
      <c r="H62" s="238"/>
      <c r="I62" s="238"/>
      <c r="J62" s="238"/>
      <c r="K62" s="238"/>
      <c r="L62" s="238"/>
      <c r="M62" s="238"/>
      <c r="N62" s="215"/>
    </row>
    <row r="63" spans="1:14" s="65" customFormat="1" x14ac:dyDescent="0.25">
      <c r="A63" s="132"/>
      <c r="B63" s="238"/>
      <c r="C63" s="238"/>
      <c r="D63" s="238"/>
      <c r="E63" s="238"/>
      <c r="F63" s="238"/>
      <c r="G63" s="238"/>
      <c r="H63" s="238"/>
      <c r="I63" s="238"/>
      <c r="J63" s="238"/>
      <c r="K63" s="238"/>
      <c r="L63" s="238"/>
      <c r="M63" s="238"/>
      <c r="N63" s="215"/>
    </row>
    <row r="64" spans="1:14" s="65" customFormat="1" x14ac:dyDescent="0.25">
      <c r="A64" s="132"/>
      <c r="B64" s="238"/>
      <c r="C64" s="238"/>
      <c r="D64" s="238"/>
      <c r="E64" s="238"/>
      <c r="F64" s="238"/>
      <c r="G64" s="238"/>
      <c r="H64" s="238"/>
      <c r="I64" s="238"/>
      <c r="J64" s="238"/>
      <c r="K64" s="238"/>
      <c r="L64" s="238"/>
      <c r="M64" s="238"/>
      <c r="N64" s="215"/>
    </row>
    <row r="65" spans="1:14" s="65" customFormat="1" x14ac:dyDescent="0.25">
      <c r="A65" s="132"/>
      <c r="B65" s="238"/>
      <c r="C65" s="238"/>
      <c r="D65" s="238"/>
      <c r="E65" s="238"/>
      <c r="F65" s="238"/>
      <c r="G65" s="238"/>
      <c r="H65" s="238"/>
      <c r="I65" s="238"/>
      <c r="J65" s="238"/>
      <c r="K65" s="238"/>
      <c r="L65" s="238"/>
      <c r="M65" s="238"/>
      <c r="N65" s="215"/>
    </row>
    <row r="66" spans="1:14" s="65" customFormat="1" x14ac:dyDescent="0.25">
      <c r="A66" s="132"/>
      <c r="B66" s="238"/>
      <c r="C66" s="238"/>
      <c r="D66" s="238"/>
      <c r="E66" s="238"/>
      <c r="F66" s="238"/>
      <c r="G66" s="238"/>
      <c r="H66" s="238"/>
      <c r="I66" s="238"/>
      <c r="J66" s="238"/>
      <c r="K66" s="238"/>
      <c r="L66" s="238"/>
      <c r="M66" s="238"/>
      <c r="N66" s="215"/>
    </row>
    <row r="67" spans="1:14" s="65" customFormat="1" x14ac:dyDescent="0.25">
      <c r="A67" s="132"/>
      <c r="B67" s="238"/>
      <c r="C67" s="238"/>
      <c r="D67" s="238"/>
      <c r="E67" s="238"/>
      <c r="F67" s="238"/>
      <c r="G67" s="238"/>
      <c r="H67" s="238"/>
      <c r="I67" s="238"/>
      <c r="J67" s="238"/>
      <c r="K67" s="238"/>
      <c r="L67" s="238"/>
      <c r="M67" s="238"/>
      <c r="N67" s="215"/>
    </row>
    <row r="68" spans="1:14" s="65" customFormat="1" x14ac:dyDescent="0.25">
      <c r="A68" s="132"/>
      <c r="B68" s="238"/>
      <c r="C68" s="238"/>
      <c r="D68" s="238"/>
      <c r="E68" s="238"/>
      <c r="F68" s="238"/>
      <c r="G68" s="238"/>
      <c r="H68" s="238"/>
      <c r="I68" s="238"/>
      <c r="J68" s="238"/>
      <c r="K68" s="238"/>
      <c r="L68" s="238"/>
      <c r="M68" s="238"/>
      <c r="N68" s="215"/>
    </row>
    <row r="69" spans="1:14" s="65" customFormat="1" x14ac:dyDescent="0.25">
      <c r="A69" s="132"/>
      <c r="B69" s="238"/>
      <c r="C69" s="238"/>
      <c r="D69" s="238"/>
      <c r="E69" s="238"/>
      <c r="F69" s="238"/>
      <c r="G69" s="238"/>
      <c r="H69" s="238"/>
      <c r="I69" s="238"/>
      <c r="J69" s="238"/>
      <c r="K69" s="238"/>
      <c r="L69" s="238"/>
      <c r="M69" s="238"/>
      <c r="N69" s="215"/>
    </row>
    <row r="70" spans="1:14" s="65" customFormat="1" x14ac:dyDescent="0.25">
      <c r="A70" s="132"/>
      <c r="B70" s="238"/>
      <c r="C70" s="238"/>
      <c r="D70" s="238"/>
      <c r="E70" s="238"/>
      <c r="F70" s="238"/>
      <c r="G70" s="238"/>
      <c r="H70" s="238"/>
      <c r="I70" s="238"/>
      <c r="J70" s="238"/>
      <c r="K70" s="238"/>
      <c r="L70" s="238"/>
      <c r="M70" s="238"/>
      <c r="N70" s="215"/>
    </row>
    <row r="71" spans="1:14" s="65" customFormat="1" x14ac:dyDescent="0.25">
      <c r="A71" s="132"/>
      <c r="B71" s="238"/>
      <c r="C71" s="238"/>
      <c r="D71" s="238"/>
      <c r="E71" s="238"/>
      <c r="F71" s="238"/>
      <c r="G71" s="238"/>
      <c r="H71" s="238"/>
      <c r="I71" s="238"/>
      <c r="J71" s="238"/>
      <c r="K71" s="238"/>
      <c r="L71" s="238"/>
      <c r="M71" s="238"/>
      <c r="N71" s="215"/>
    </row>
    <row r="72" spans="1:14" s="65" customFormat="1" x14ac:dyDescent="0.25">
      <c r="A72" s="132"/>
      <c r="B72" s="238"/>
      <c r="C72" s="238"/>
      <c r="D72" s="238"/>
      <c r="E72" s="238"/>
      <c r="F72" s="238"/>
      <c r="G72" s="238"/>
      <c r="H72" s="238"/>
      <c r="I72" s="238"/>
      <c r="J72" s="238"/>
      <c r="K72" s="238"/>
      <c r="L72" s="238"/>
      <c r="M72" s="238"/>
      <c r="N72" s="215"/>
    </row>
    <row r="73" spans="1:14" s="65" customFormat="1" x14ac:dyDescent="0.25">
      <c r="A73" s="132"/>
      <c r="B73" s="238"/>
      <c r="C73" s="238"/>
      <c r="D73" s="238"/>
      <c r="E73" s="238"/>
      <c r="F73" s="238"/>
      <c r="G73" s="238"/>
      <c r="H73" s="238"/>
      <c r="I73" s="238"/>
      <c r="J73" s="238"/>
      <c r="K73" s="238"/>
      <c r="L73" s="238"/>
      <c r="M73" s="238"/>
      <c r="N73" s="215"/>
    </row>
    <row r="74" spans="1:14" s="65" customFormat="1" x14ac:dyDescent="0.25">
      <c r="A74" s="132"/>
      <c r="B74" s="238"/>
      <c r="C74" s="238"/>
      <c r="D74" s="238"/>
      <c r="E74" s="238"/>
      <c r="F74" s="238"/>
      <c r="G74" s="238"/>
      <c r="H74" s="238"/>
      <c r="I74" s="238"/>
      <c r="J74" s="238"/>
      <c r="K74" s="238"/>
      <c r="L74" s="238"/>
      <c r="M74" s="238"/>
      <c r="N74" s="215"/>
    </row>
    <row r="75" spans="1:14" s="65" customFormat="1" x14ac:dyDescent="0.25">
      <c r="A75" s="132"/>
      <c r="B75" s="238"/>
      <c r="C75" s="238"/>
      <c r="D75" s="238"/>
      <c r="E75" s="238"/>
      <c r="F75" s="238"/>
      <c r="G75" s="238"/>
      <c r="H75" s="238"/>
      <c r="I75" s="238"/>
      <c r="J75" s="238"/>
      <c r="K75" s="238"/>
      <c r="L75" s="238"/>
      <c r="M75" s="238"/>
      <c r="N75" s="215"/>
    </row>
    <row r="76" spans="1:14" s="65" customFormat="1" x14ac:dyDescent="0.25">
      <c r="A76" s="132"/>
      <c r="B76" s="238"/>
      <c r="C76" s="238"/>
      <c r="D76" s="238"/>
      <c r="E76" s="238"/>
      <c r="F76" s="238"/>
      <c r="G76" s="238"/>
      <c r="H76" s="238"/>
      <c r="I76" s="238"/>
      <c r="J76" s="238"/>
      <c r="K76" s="238"/>
      <c r="L76" s="238"/>
      <c r="M76" s="238"/>
      <c r="N76" s="215"/>
    </row>
    <row r="77" spans="1:14" s="65" customFormat="1" x14ac:dyDescent="0.25">
      <c r="A77" s="132"/>
      <c r="B77" s="238"/>
      <c r="C77" s="238"/>
      <c r="D77" s="238"/>
      <c r="E77" s="238"/>
      <c r="F77" s="238"/>
      <c r="G77" s="238"/>
      <c r="H77" s="238"/>
      <c r="I77" s="238"/>
      <c r="J77" s="238"/>
      <c r="K77" s="238"/>
      <c r="L77" s="238"/>
      <c r="M77" s="238"/>
      <c r="N77" s="215"/>
    </row>
    <row r="78" spans="1:14" s="65" customFormat="1" x14ac:dyDescent="0.25">
      <c r="A78" s="132"/>
      <c r="B78" s="238"/>
      <c r="C78" s="238"/>
      <c r="D78" s="238"/>
      <c r="E78" s="238"/>
      <c r="F78" s="238"/>
      <c r="G78" s="238"/>
      <c r="H78" s="238"/>
      <c r="I78" s="238"/>
      <c r="J78" s="238"/>
      <c r="K78" s="238"/>
      <c r="L78" s="238"/>
      <c r="M78" s="238"/>
      <c r="N78" s="215"/>
    </row>
    <row r="79" spans="1:14" s="65" customFormat="1" x14ac:dyDescent="0.25">
      <c r="A79" s="132"/>
      <c r="B79" s="238"/>
      <c r="C79" s="238"/>
      <c r="D79" s="238"/>
      <c r="E79" s="238"/>
      <c r="F79" s="238"/>
      <c r="G79" s="238"/>
      <c r="H79" s="238"/>
      <c r="I79" s="238"/>
      <c r="J79" s="238"/>
      <c r="K79" s="238"/>
      <c r="L79" s="238"/>
      <c r="M79" s="238"/>
      <c r="N79" s="215"/>
    </row>
    <row r="80" spans="1:14" s="65" customFormat="1" x14ac:dyDescent="0.25">
      <c r="A80" s="132"/>
      <c r="B80" s="238"/>
      <c r="C80" s="238"/>
      <c r="D80" s="238"/>
      <c r="E80" s="238"/>
      <c r="F80" s="238"/>
      <c r="G80" s="238"/>
      <c r="H80" s="238"/>
      <c r="I80" s="238"/>
      <c r="J80" s="238"/>
      <c r="K80" s="238"/>
      <c r="L80" s="238"/>
      <c r="M80" s="238"/>
      <c r="N80" s="215"/>
    </row>
    <row r="81" spans="1:14" s="65" customFormat="1" x14ac:dyDescent="0.25">
      <c r="A81" s="132"/>
      <c r="B81" s="238"/>
      <c r="C81" s="238"/>
      <c r="D81" s="238"/>
      <c r="E81" s="238"/>
      <c r="F81" s="238"/>
      <c r="G81" s="238"/>
      <c r="H81" s="238"/>
      <c r="I81" s="238"/>
      <c r="J81" s="238"/>
      <c r="K81" s="238"/>
      <c r="L81" s="238"/>
      <c r="M81" s="238"/>
      <c r="N81" s="215"/>
    </row>
    <row r="82" spans="1:14" s="65" customFormat="1" x14ac:dyDescent="0.25">
      <c r="A82" s="132"/>
      <c r="B82" s="238"/>
      <c r="C82" s="238"/>
      <c r="D82" s="238"/>
      <c r="E82" s="238"/>
      <c r="F82" s="238"/>
      <c r="G82" s="238"/>
      <c r="H82" s="238"/>
      <c r="I82" s="238"/>
      <c r="J82" s="238"/>
      <c r="K82" s="238"/>
      <c r="L82" s="238"/>
      <c r="M82" s="238"/>
      <c r="N82" s="215"/>
    </row>
    <row r="83" spans="1:14" s="65" customFormat="1" x14ac:dyDescent="0.25">
      <c r="A83" s="132"/>
      <c r="B83" s="238"/>
      <c r="C83" s="238"/>
      <c r="D83" s="238"/>
      <c r="E83" s="238"/>
      <c r="F83" s="238"/>
      <c r="G83" s="238"/>
      <c r="H83" s="238"/>
      <c r="I83" s="238"/>
      <c r="J83" s="238"/>
      <c r="K83" s="238"/>
      <c r="L83" s="238"/>
      <c r="M83" s="238"/>
      <c r="N83" s="215"/>
    </row>
    <row r="84" spans="1:14" s="65" customFormat="1" x14ac:dyDescent="0.25">
      <c r="A84" s="132"/>
      <c r="B84" s="238"/>
      <c r="C84" s="238"/>
      <c r="D84" s="238"/>
      <c r="E84" s="238"/>
      <c r="F84" s="238"/>
      <c r="G84" s="238"/>
      <c r="H84" s="238"/>
      <c r="I84" s="238"/>
      <c r="J84" s="238"/>
      <c r="K84" s="238"/>
      <c r="L84" s="238"/>
      <c r="M84" s="238"/>
      <c r="N84" s="215"/>
    </row>
    <row r="85" spans="1:14" s="65" customFormat="1" x14ac:dyDescent="0.25">
      <c r="A85" s="132"/>
      <c r="B85" s="238"/>
      <c r="C85" s="238"/>
      <c r="D85" s="238"/>
      <c r="E85" s="238"/>
      <c r="F85" s="238"/>
      <c r="G85" s="238"/>
      <c r="H85" s="238"/>
      <c r="I85" s="238"/>
      <c r="J85" s="238"/>
      <c r="K85" s="238"/>
      <c r="L85" s="238"/>
      <c r="M85" s="238"/>
      <c r="N85" s="215"/>
    </row>
    <row r="86" spans="1:14" s="65" customFormat="1" x14ac:dyDescent="0.25">
      <c r="A86" s="132"/>
      <c r="B86" s="238"/>
      <c r="C86" s="238"/>
      <c r="D86" s="238"/>
      <c r="E86" s="238"/>
      <c r="F86" s="238"/>
      <c r="G86" s="238"/>
      <c r="H86" s="238"/>
      <c r="I86" s="238"/>
      <c r="J86" s="238"/>
      <c r="K86" s="238"/>
      <c r="L86" s="238"/>
      <c r="M86" s="238"/>
      <c r="N86" s="215"/>
    </row>
    <row r="87" spans="1:14" s="65" customFormat="1" x14ac:dyDescent="0.25">
      <c r="A87" s="132"/>
      <c r="B87" s="238"/>
      <c r="C87" s="238"/>
      <c r="D87" s="238"/>
      <c r="E87" s="238"/>
      <c r="F87" s="238"/>
      <c r="G87" s="238"/>
      <c r="H87" s="238"/>
      <c r="I87" s="238"/>
      <c r="J87" s="238"/>
      <c r="K87" s="238"/>
      <c r="L87" s="238"/>
      <c r="M87" s="238"/>
      <c r="N87" s="215"/>
    </row>
    <row r="88" spans="1:14" s="65" customFormat="1" x14ac:dyDescent="0.25">
      <c r="A88" s="132"/>
      <c r="B88" s="238"/>
      <c r="C88" s="238"/>
      <c r="D88" s="238"/>
      <c r="E88" s="238"/>
      <c r="F88" s="238"/>
      <c r="G88" s="238"/>
      <c r="H88" s="238"/>
      <c r="I88" s="238"/>
      <c r="J88" s="238"/>
      <c r="K88" s="238"/>
      <c r="L88" s="238"/>
      <c r="M88" s="238"/>
      <c r="N88" s="215"/>
    </row>
    <row r="89" spans="1:14" s="65" customFormat="1" x14ac:dyDescent="0.25">
      <c r="A89" s="132"/>
      <c r="B89" s="238"/>
      <c r="C89" s="238"/>
      <c r="D89" s="238"/>
      <c r="E89" s="238"/>
      <c r="F89" s="238"/>
      <c r="G89" s="238"/>
      <c r="H89" s="238"/>
      <c r="I89" s="238"/>
      <c r="J89" s="238"/>
      <c r="K89" s="238"/>
      <c r="L89" s="238"/>
      <c r="M89" s="238"/>
      <c r="N89" s="215"/>
    </row>
    <row r="90" spans="1:14" s="65" customFormat="1" x14ac:dyDescent="0.25">
      <c r="A90" s="132"/>
      <c r="B90" s="238"/>
      <c r="C90" s="238"/>
      <c r="D90" s="238"/>
      <c r="E90" s="238"/>
      <c r="F90" s="238"/>
      <c r="G90" s="238"/>
      <c r="H90" s="238"/>
      <c r="I90" s="238"/>
      <c r="J90" s="238"/>
      <c r="K90" s="238"/>
      <c r="L90" s="238"/>
      <c r="M90" s="238"/>
      <c r="N90" s="215"/>
    </row>
    <row r="91" spans="1:14" s="65" customFormat="1" x14ac:dyDescent="0.25">
      <c r="A91" s="132"/>
      <c r="B91" s="238"/>
      <c r="C91" s="238"/>
      <c r="D91" s="238"/>
      <c r="E91" s="238"/>
      <c r="F91" s="238"/>
      <c r="G91" s="238"/>
      <c r="H91" s="238"/>
      <c r="I91" s="238"/>
      <c r="J91" s="238"/>
      <c r="K91" s="238"/>
      <c r="L91" s="238"/>
      <c r="M91" s="238"/>
      <c r="N91" s="215"/>
    </row>
    <row r="92" spans="1:14" s="65" customFormat="1" x14ac:dyDescent="0.25">
      <c r="A92" s="132"/>
      <c r="B92" s="238"/>
      <c r="C92" s="238"/>
      <c r="D92" s="238"/>
      <c r="E92" s="238"/>
      <c r="F92" s="238"/>
      <c r="G92" s="238"/>
      <c r="H92" s="238"/>
      <c r="I92" s="238"/>
      <c r="J92" s="238"/>
      <c r="K92" s="238"/>
      <c r="L92" s="238"/>
      <c r="M92" s="238"/>
      <c r="N92" s="215"/>
    </row>
    <row r="93" spans="1:14" s="65" customFormat="1" x14ac:dyDescent="0.25">
      <c r="A93" s="132"/>
      <c r="B93" s="238"/>
      <c r="C93" s="238"/>
      <c r="D93" s="238"/>
      <c r="E93" s="238"/>
      <c r="F93" s="238"/>
      <c r="G93" s="238"/>
      <c r="H93" s="238"/>
      <c r="I93" s="238"/>
      <c r="J93" s="238"/>
      <c r="K93" s="238"/>
      <c r="L93" s="238"/>
      <c r="M93" s="238"/>
      <c r="N93" s="215"/>
    </row>
    <row r="94" spans="1:14" s="65" customFormat="1" x14ac:dyDescent="0.25">
      <c r="A94" s="132"/>
      <c r="B94" s="238"/>
      <c r="C94" s="238"/>
      <c r="D94" s="238"/>
      <c r="E94" s="238"/>
      <c r="F94" s="238"/>
      <c r="G94" s="238"/>
      <c r="H94" s="238"/>
      <c r="I94" s="238"/>
      <c r="J94" s="238"/>
      <c r="K94" s="238"/>
      <c r="L94" s="238"/>
      <c r="M94" s="238"/>
      <c r="N94" s="215"/>
    </row>
    <row r="95" spans="1:14" s="65" customFormat="1" x14ac:dyDescent="0.25">
      <c r="A95" s="132"/>
      <c r="B95" s="238"/>
      <c r="C95" s="238"/>
      <c r="D95" s="238"/>
      <c r="E95" s="238"/>
      <c r="F95" s="238"/>
      <c r="G95" s="238"/>
      <c r="H95" s="238"/>
      <c r="I95" s="238"/>
      <c r="J95" s="238"/>
      <c r="K95" s="238"/>
      <c r="L95" s="238"/>
      <c r="M95" s="238"/>
      <c r="N95" s="215"/>
    </row>
    <row r="96" spans="1:14" s="65" customFormat="1" x14ac:dyDescent="0.25">
      <c r="A96" s="132"/>
      <c r="B96" s="238"/>
      <c r="C96" s="238"/>
      <c r="D96" s="238"/>
      <c r="E96" s="238"/>
      <c r="F96" s="238"/>
      <c r="G96" s="238"/>
      <c r="H96" s="238"/>
      <c r="I96" s="238"/>
      <c r="J96" s="238"/>
      <c r="K96" s="238"/>
      <c r="L96" s="238"/>
      <c r="M96" s="238"/>
      <c r="N96" s="215"/>
    </row>
    <row r="97" spans="1:14" s="65" customFormat="1" x14ac:dyDescent="0.25">
      <c r="A97" s="132"/>
      <c r="B97" s="238"/>
      <c r="C97" s="238"/>
      <c r="D97" s="238"/>
      <c r="E97" s="238"/>
      <c r="F97" s="238"/>
      <c r="G97" s="238"/>
      <c r="H97" s="238"/>
      <c r="I97" s="238"/>
      <c r="J97" s="238"/>
      <c r="K97" s="238"/>
      <c r="L97" s="238"/>
      <c r="M97" s="238"/>
      <c r="N97" s="215"/>
    </row>
    <row r="98" spans="1:14" s="65" customFormat="1" x14ac:dyDescent="0.25">
      <c r="A98" s="132"/>
      <c r="B98" s="238"/>
      <c r="C98" s="238"/>
      <c r="D98" s="238"/>
      <c r="E98" s="238"/>
      <c r="F98" s="238"/>
      <c r="G98" s="238"/>
      <c r="H98" s="238"/>
      <c r="I98" s="238"/>
      <c r="J98" s="238"/>
      <c r="K98" s="238"/>
      <c r="L98" s="238"/>
      <c r="M98" s="238"/>
      <c r="N98" s="215"/>
    </row>
    <row r="99" spans="1:14" s="65" customFormat="1" x14ac:dyDescent="0.25">
      <c r="A99" s="132"/>
      <c r="B99" s="238"/>
      <c r="C99" s="238"/>
      <c r="D99" s="238"/>
      <c r="E99" s="238"/>
      <c r="F99" s="238"/>
      <c r="G99" s="238"/>
      <c r="H99" s="238"/>
      <c r="I99" s="238"/>
      <c r="J99" s="238"/>
      <c r="K99" s="238"/>
      <c r="L99" s="238"/>
      <c r="M99" s="238"/>
      <c r="N99" s="215"/>
    </row>
    <row r="100" spans="1:14" s="65" customFormat="1" x14ac:dyDescent="0.25">
      <c r="A100" s="132"/>
      <c r="B100" s="238"/>
      <c r="C100" s="238"/>
      <c r="D100" s="238"/>
      <c r="E100" s="238"/>
      <c r="F100" s="238"/>
      <c r="G100" s="238"/>
      <c r="H100" s="238"/>
      <c r="I100" s="238"/>
      <c r="J100" s="238"/>
      <c r="K100" s="238"/>
      <c r="L100" s="238"/>
      <c r="M100" s="238"/>
      <c r="N100" s="215"/>
    </row>
    <row r="101" spans="1:14" s="65" customFormat="1" x14ac:dyDescent="0.25">
      <c r="A101" s="132"/>
      <c r="B101" s="238"/>
      <c r="C101" s="238"/>
      <c r="D101" s="238"/>
      <c r="E101" s="238"/>
      <c r="F101" s="238"/>
      <c r="G101" s="238"/>
      <c r="H101" s="238"/>
      <c r="I101" s="238"/>
      <c r="J101" s="238"/>
      <c r="K101" s="238"/>
      <c r="L101" s="238"/>
      <c r="M101" s="238"/>
      <c r="N101" s="215"/>
    </row>
    <row r="102" spans="1:14" s="65" customFormat="1" x14ac:dyDescent="0.25">
      <c r="A102" s="132"/>
      <c r="B102" s="238"/>
      <c r="C102" s="238"/>
      <c r="D102" s="238"/>
      <c r="E102" s="238"/>
      <c r="F102" s="238"/>
      <c r="G102" s="238"/>
      <c r="H102" s="238"/>
      <c r="I102" s="238"/>
      <c r="J102" s="238"/>
      <c r="K102" s="238"/>
      <c r="L102" s="238"/>
      <c r="M102" s="238"/>
      <c r="N102" s="215"/>
    </row>
    <row r="103" spans="1:14" s="65" customFormat="1" x14ac:dyDescent="0.25">
      <c r="A103" s="132"/>
      <c r="B103" s="238"/>
      <c r="C103" s="238"/>
      <c r="D103" s="238"/>
      <c r="E103" s="238"/>
      <c r="F103" s="238"/>
      <c r="G103" s="238"/>
      <c r="H103" s="238"/>
      <c r="I103" s="238"/>
      <c r="J103" s="238"/>
      <c r="K103" s="238"/>
      <c r="L103" s="238"/>
      <c r="M103" s="238"/>
      <c r="N103" s="215"/>
    </row>
    <row r="104" spans="1:14" s="65" customFormat="1" x14ac:dyDescent="0.25">
      <c r="A104" s="132"/>
      <c r="B104" s="238"/>
      <c r="C104" s="238"/>
      <c r="D104" s="238"/>
      <c r="E104" s="238"/>
      <c r="F104" s="238"/>
      <c r="G104" s="238"/>
      <c r="H104" s="238"/>
      <c r="I104" s="238"/>
      <c r="J104" s="238"/>
      <c r="K104" s="238"/>
      <c r="L104" s="238"/>
      <c r="M104" s="238"/>
      <c r="N104" s="215"/>
    </row>
    <row r="105" spans="1:14" s="65" customFormat="1" x14ac:dyDescent="0.25">
      <c r="A105" s="132"/>
      <c r="B105" s="238"/>
      <c r="C105" s="238"/>
      <c r="D105" s="238"/>
      <c r="E105" s="238"/>
      <c r="F105" s="238"/>
      <c r="G105" s="238"/>
      <c r="H105" s="238"/>
      <c r="I105" s="238"/>
      <c r="J105" s="238"/>
      <c r="K105" s="238"/>
      <c r="L105" s="238"/>
      <c r="M105" s="238"/>
      <c r="N105" s="215"/>
    </row>
    <row r="106" spans="1:14" s="65" customFormat="1" x14ac:dyDescent="0.25">
      <c r="A106" s="132"/>
      <c r="B106" s="238"/>
      <c r="C106" s="238"/>
      <c r="D106" s="238"/>
      <c r="E106" s="238"/>
      <c r="F106" s="238"/>
      <c r="G106" s="238"/>
      <c r="H106" s="238"/>
      <c r="I106" s="238"/>
      <c r="J106" s="238"/>
      <c r="K106" s="238"/>
      <c r="L106" s="238"/>
      <c r="M106" s="238"/>
      <c r="N106" s="215"/>
    </row>
    <row r="107" spans="1:14" s="65" customFormat="1" x14ac:dyDescent="0.25">
      <c r="A107" s="132"/>
      <c r="B107" s="238"/>
      <c r="C107" s="238"/>
      <c r="D107" s="238"/>
      <c r="E107" s="238"/>
      <c r="F107" s="238"/>
      <c r="G107" s="238"/>
      <c r="H107" s="238"/>
      <c r="I107" s="238"/>
      <c r="J107" s="238"/>
      <c r="K107" s="238"/>
      <c r="L107" s="238"/>
      <c r="M107" s="238"/>
      <c r="N107" s="215"/>
    </row>
    <row r="108" spans="1:14" s="65" customFormat="1" x14ac:dyDescent="0.25">
      <c r="A108" s="132"/>
      <c r="B108" s="238"/>
      <c r="C108" s="238"/>
      <c r="D108" s="238"/>
      <c r="E108" s="238"/>
      <c r="F108" s="238"/>
      <c r="G108" s="238"/>
      <c r="H108" s="238"/>
      <c r="I108" s="238"/>
      <c r="J108" s="238"/>
      <c r="K108" s="238"/>
      <c r="L108" s="238"/>
      <c r="M108" s="238"/>
      <c r="N108" s="215"/>
    </row>
    <row r="109" spans="1:14" s="65" customFormat="1" x14ac:dyDescent="0.25">
      <c r="A109" s="132"/>
      <c r="B109" s="238"/>
      <c r="C109" s="238"/>
      <c r="D109" s="238"/>
      <c r="E109" s="238"/>
      <c r="F109" s="238"/>
      <c r="G109" s="238"/>
      <c r="H109" s="238"/>
      <c r="I109" s="238"/>
      <c r="J109" s="238"/>
      <c r="K109" s="238"/>
      <c r="L109" s="238"/>
      <c r="M109" s="238"/>
      <c r="N109" s="215"/>
    </row>
    <row r="110" spans="1:14" s="65" customFormat="1" x14ac:dyDescent="0.25">
      <c r="A110" s="132"/>
      <c r="B110" s="238"/>
      <c r="C110" s="238"/>
      <c r="D110" s="238"/>
      <c r="E110" s="238"/>
      <c r="F110" s="238"/>
      <c r="G110" s="238"/>
      <c r="H110" s="238"/>
      <c r="I110" s="238"/>
      <c r="J110" s="238"/>
      <c r="K110" s="238"/>
      <c r="L110" s="238"/>
      <c r="M110" s="238"/>
      <c r="N110" s="215"/>
    </row>
    <row r="111" spans="1:14" s="65" customFormat="1" x14ac:dyDescent="0.25">
      <c r="A111" s="132"/>
      <c r="B111" s="238"/>
      <c r="C111" s="238"/>
      <c r="D111" s="238"/>
      <c r="E111" s="238"/>
      <c r="F111" s="238"/>
      <c r="G111" s="238"/>
      <c r="H111" s="238"/>
      <c r="I111" s="238"/>
      <c r="J111" s="238"/>
      <c r="K111" s="238"/>
      <c r="L111" s="238"/>
      <c r="M111" s="238"/>
      <c r="N111" s="215"/>
    </row>
    <row r="112" spans="1:14" s="65" customFormat="1" x14ac:dyDescent="0.25">
      <c r="A112" s="132"/>
      <c r="B112" s="238"/>
      <c r="C112" s="238"/>
      <c r="D112" s="238"/>
      <c r="E112" s="238"/>
      <c r="F112" s="238"/>
      <c r="G112" s="238"/>
      <c r="H112" s="238"/>
      <c r="I112" s="238"/>
      <c r="J112" s="238"/>
      <c r="K112" s="238"/>
      <c r="L112" s="238"/>
      <c r="M112" s="238"/>
      <c r="N112" s="215"/>
    </row>
    <row r="113" spans="1:14" s="65" customFormat="1" x14ac:dyDescent="0.25">
      <c r="A113" s="132"/>
      <c r="B113" s="238"/>
      <c r="C113" s="238"/>
      <c r="D113" s="238"/>
      <c r="E113" s="238"/>
      <c r="F113" s="238"/>
      <c r="G113" s="238"/>
      <c r="H113" s="238"/>
      <c r="I113" s="238"/>
      <c r="J113" s="238"/>
      <c r="K113" s="238"/>
      <c r="L113" s="238"/>
      <c r="M113" s="238"/>
      <c r="N113" s="215"/>
    </row>
    <row r="114" spans="1:14" s="65" customFormat="1" x14ac:dyDescent="0.25">
      <c r="A114" s="132"/>
      <c r="B114" s="238"/>
      <c r="C114" s="238"/>
      <c r="D114" s="238"/>
      <c r="E114" s="238"/>
      <c r="F114" s="238"/>
      <c r="G114" s="238"/>
      <c r="H114" s="238"/>
      <c r="I114" s="238"/>
      <c r="J114" s="238"/>
      <c r="K114" s="238"/>
      <c r="L114" s="238"/>
      <c r="M114" s="238"/>
      <c r="N114" s="215"/>
    </row>
    <row r="115" spans="1:14" s="65" customFormat="1" x14ac:dyDescent="0.25">
      <c r="A115" s="132"/>
      <c r="B115" s="238"/>
      <c r="C115" s="238"/>
      <c r="D115" s="238"/>
      <c r="E115" s="238"/>
      <c r="F115" s="238"/>
      <c r="G115" s="238"/>
      <c r="H115" s="238"/>
      <c r="I115" s="238"/>
      <c r="J115" s="238"/>
      <c r="K115" s="238"/>
      <c r="L115" s="238"/>
      <c r="M115" s="238"/>
      <c r="N115" s="215"/>
    </row>
    <row r="116" spans="1:14" s="65" customFormat="1" x14ac:dyDescent="0.25">
      <c r="A116" s="132"/>
      <c r="B116" s="238"/>
      <c r="C116" s="238"/>
      <c r="D116" s="238"/>
      <c r="E116" s="238"/>
      <c r="F116" s="238"/>
      <c r="G116" s="238"/>
      <c r="H116" s="238"/>
      <c r="I116" s="238"/>
      <c r="J116" s="238"/>
      <c r="K116" s="238"/>
      <c r="L116" s="238"/>
      <c r="M116" s="238"/>
      <c r="N116" s="215"/>
    </row>
    <row r="117" spans="1:14" s="65" customFormat="1" x14ac:dyDescent="0.25">
      <c r="A117" s="132"/>
      <c r="B117" s="238"/>
      <c r="C117" s="238"/>
      <c r="D117" s="238"/>
      <c r="E117" s="238"/>
      <c r="F117" s="238"/>
      <c r="G117" s="238"/>
      <c r="H117" s="238"/>
      <c r="I117" s="238"/>
      <c r="J117" s="238"/>
      <c r="K117" s="238"/>
      <c r="L117" s="238"/>
      <c r="M117" s="238"/>
      <c r="N117" s="215"/>
    </row>
    <row r="118" spans="1:14" s="65" customFormat="1" x14ac:dyDescent="0.25">
      <c r="A118" s="132"/>
      <c r="B118" s="238"/>
      <c r="C118" s="238"/>
      <c r="D118" s="238"/>
      <c r="E118" s="238"/>
      <c r="F118" s="238"/>
      <c r="G118" s="238"/>
      <c r="H118" s="238"/>
      <c r="I118" s="238"/>
      <c r="J118" s="238"/>
      <c r="K118" s="238"/>
      <c r="L118" s="238"/>
      <c r="M118" s="238"/>
      <c r="N118" s="215"/>
    </row>
    <row r="119" spans="1:14" s="65" customFormat="1" x14ac:dyDescent="0.25">
      <c r="A119" s="132"/>
      <c r="B119" s="238"/>
      <c r="C119" s="238"/>
      <c r="D119" s="238"/>
      <c r="E119" s="238"/>
      <c r="F119" s="238"/>
      <c r="G119" s="238"/>
      <c r="H119" s="238"/>
      <c r="I119" s="238"/>
      <c r="J119" s="238"/>
      <c r="K119" s="238"/>
      <c r="L119" s="238"/>
      <c r="M119" s="238"/>
      <c r="N119" s="215"/>
    </row>
    <row r="120" spans="1:14" s="65" customFormat="1" x14ac:dyDescent="0.25">
      <c r="A120" s="132"/>
      <c r="B120" s="238"/>
      <c r="C120" s="238"/>
      <c r="D120" s="238"/>
      <c r="E120" s="238"/>
      <c r="F120" s="238"/>
      <c r="G120" s="238"/>
      <c r="H120" s="238"/>
      <c r="I120" s="238"/>
      <c r="J120" s="238"/>
      <c r="K120" s="238"/>
      <c r="L120" s="238"/>
      <c r="M120" s="238"/>
      <c r="N120" s="215"/>
    </row>
    <row r="121" spans="1:14" s="65" customFormat="1" x14ac:dyDescent="0.25">
      <c r="A121" s="132"/>
      <c r="B121" s="238"/>
      <c r="C121" s="238"/>
      <c r="D121" s="238"/>
      <c r="E121" s="238"/>
      <c r="F121" s="238"/>
      <c r="G121" s="238"/>
      <c r="H121" s="238"/>
      <c r="I121" s="238"/>
      <c r="J121" s="238"/>
      <c r="K121" s="238"/>
      <c r="L121" s="238"/>
      <c r="M121" s="238"/>
      <c r="N121" s="215"/>
    </row>
    <row r="122" spans="1:14" s="65" customFormat="1" x14ac:dyDescent="0.25">
      <c r="A122" s="132"/>
      <c r="B122" s="238"/>
      <c r="C122" s="238"/>
      <c r="D122" s="238"/>
      <c r="E122" s="238"/>
      <c r="F122" s="238"/>
      <c r="G122" s="238"/>
      <c r="H122" s="238"/>
      <c r="I122" s="238"/>
      <c r="J122" s="238"/>
      <c r="K122" s="238"/>
      <c r="L122" s="238"/>
      <c r="M122" s="238"/>
      <c r="N122" s="215"/>
    </row>
    <row r="123" spans="1:14" s="65" customFormat="1" x14ac:dyDescent="0.25">
      <c r="A123" s="132"/>
      <c r="B123" s="238"/>
      <c r="C123" s="238"/>
      <c r="D123" s="238"/>
      <c r="E123" s="238"/>
      <c r="F123" s="238"/>
      <c r="G123" s="238"/>
      <c r="H123" s="238"/>
      <c r="I123" s="238"/>
      <c r="J123" s="238"/>
      <c r="K123" s="238"/>
      <c r="L123" s="238"/>
      <c r="M123" s="238"/>
      <c r="N123" s="215"/>
    </row>
    <row r="124" spans="1:14" s="65" customFormat="1" x14ac:dyDescent="0.25">
      <c r="A124" s="132"/>
      <c r="B124" s="238"/>
      <c r="C124" s="238"/>
      <c r="D124" s="238"/>
      <c r="E124" s="238"/>
      <c r="F124" s="238"/>
      <c r="G124" s="238"/>
      <c r="H124" s="238"/>
      <c r="I124" s="238"/>
      <c r="J124" s="238"/>
      <c r="K124" s="238"/>
      <c r="L124" s="238"/>
      <c r="M124" s="238"/>
      <c r="N124" s="215"/>
    </row>
    <row r="125" spans="1:14" s="65" customFormat="1" x14ac:dyDescent="0.25">
      <c r="A125" s="132"/>
      <c r="B125" s="238"/>
      <c r="C125" s="238"/>
      <c r="D125" s="238"/>
      <c r="E125" s="238"/>
      <c r="F125" s="238"/>
      <c r="G125" s="238"/>
      <c r="H125" s="238"/>
      <c r="I125" s="238"/>
      <c r="J125" s="238"/>
      <c r="K125" s="238"/>
      <c r="L125" s="238"/>
      <c r="M125" s="238"/>
      <c r="N125" s="215"/>
    </row>
    <row r="126" spans="1:14" s="65" customFormat="1" x14ac:dyDescent="0.25">
      <c r="A126" s="132"/>
      <c r="B126" s="238"/>
      <c r="C126" s="238"/>
      <c r="D126" s="238"/>
      <c r="E126" s="238"/>
      <c r="F126" s="238"/>
      <c r="G126" s="238"/>
      <c r="H126" s="238"/>
      <c r="I126" s="238"/>
      <c r="J126" s="238"/>
      <c r="K126" s="238"/>
      <c r="L126" s="238"/>
      <c r="M126" s="238"/>
      <c r="N126" s="215"/>
    </row>
    <row r="127" spans="1:14" s="65" customFormat="1" x14ac:dyDescent="0.25">
      <c r="A127" s="132"/>
      <c r="B127" s="238"/>
      <c r="C127" s="238"/>
      <c r="D127" s="238"/>
      <c r="E127" s="238"/>
      <c r="F127" s="238"/>
      <c r="G127" s="238"/>
      <c r="H127" s="238"/>
      <c r="I127" s="238"/>
      <c r="J127" s="238"/>
      <c r="K127" s="238"/>
      <c r="L127" s="238"/>
      <c r="M127" s="238"/>
      <c r="N127" s="215"/>
    </row>
    <row r="128" spans="1:14" s="65" customFormat="1" x14ac:dyDescent="0.25">
      <c r="A128" s="132"/>
      <c r="B128" s="238"/>
      <c r="C128" s="238"/>
      <c r="D128" s="238"/>
      <c r="E128" s="238"/>
      <c r="F128" s="238"/>
      <c r="G128" s="238"/>
      <c r="H128" s="238"/>
      <c r="I128" s="238"/>
      <c r="J128" s="238"/>
      <c r="K128" s="238"/>
      <c r="L128" s="238"/>
      <c r="M128" s="238"/>
      <c r="N128" s="215"/>
    </row>
    <row r="129" spans="1:14" s="65" customFormat="1" x14ac:dyDescent="0.25">
      <c r="A129" s="132"/>
      <c r="B129" s="238"/>
      <c r="C129" s="238"/>
      <c r="D129" s="238"/>
      <c r="E129" s="238"/>
      <c r="F129" s="238"/>
      <c r="G129" s="238"/>
      <c r="H129" s="238"/>
      <c r="I129" s="238"/>
      <c r="J129" s="238"/>
      <c r="K129" s="238"/>
      <c r="L129" s="238"/>
      <c r="M129" s="238"/>
      <c r="N129" s="215"/>
    </row>
    <row r="130" spans="1:14" s="65" customFormat="1" x14ac:dyDescent="0.25">
      <c r="A130" s="132"/>
      <c r="B130" s="238"/>
      <c r="C130" s="238"/>
      <c r="D130" s="238"/>
      <c r="E130" s="238"/>
      <c r="F130" s="238"/>
      <c r="G130" s="238"/>
      <c r="H130" s="238"/>
      <c r="I130" s="238"/>
      <c r="J130" s="238"/>
      <c r="K130" s="238"/>
      <c r="L130" s="238"/>
      <c r="M130" s="238"/>
      <c r="N130" s="215"/>
    </row>
    <row r="131" spans="1:14" s="65" customFormat="1" x14ac:dyDescent="0.25">
      <c r="A131" s="132"/>
      <c r="B131" s="238"/>
      <c r="C131" s="238"/>
      <c r="D131" s="238"/>
      <c r="E131" s="238"/>
      <c r="F131" s="238"/>
      <c r="G131" s="238"/>
      <c r="H131" s="238"/>
      <c r="I131" s="238"/>
      <c r="J131" s="238"/>
      <c r="K131" s="238"/>
      <c r="L131" s="238"/>
      <c r="M131" s="238"/>
      <c r="N131" s="215"/>
    </row>
    <row r="132" spans="1:14" s="65" customFormat="1" x14ac:dyDescent="0.25">
      <c r="A132" s="132"/>
      <c r="B132" s="238"/>
      <c r="C132" s="238"/>
      <c r="D132" s="238"/>
      <c r="E132" s="238"/>
      <c r="F132" s="238"/>
      <c r="G132" s="238"/>
      <c r="H132" s="238"/>
      <c r="I132" s="238"/>
      <c r="J132" s="238"/>
      <c r="K132" s="238"/>
      <c r="L132" s="238"/>
      <c r="M132" s="238"/>
      <c r="N132" s="215"/>
    </row>
    <row r="133" spans="1:14" s="65" customFormat="1" x14ac:dyDescent="0.25">
      <c r="A133" s="132"/>
      <c r="B133" s="238"/>
      <c r="C133" s="238"/>
      <c r="D133" s="238"/>
      <c r="E133" s="238"/>
      <c r="F133" s="238"/>
      <c r="G133" s="238"/>
      <c r="H133" s="238"/>
      <c r="I133" s="238"/>
      <c r="J133" s="238"/>
      <c r="K133" s="238"/>
      <c r="L133" s="238"/>
      <c r="M133" s="238"/>
      <c r="N133" s="215"/>
    </row>
    <row r="134" spans="1:14" s="65" customFormat="1" x14ac:dyDescent="0.25">
      <c r="A134" s="132"/>
      <c r="B134" s="238"/>
      <c r="C134" s="238"/>
      <c r="D134" s="238"/>
      <c r="E134" s="238"/>
      <c r="F134" s="238"/>
      <c r="G134" s="238"/>
      <c r="H134" s="238"/>
      <c r="I134" s="238"/>
      <c r="J134" s="238"/>
      <c r="K134" s="238"/>
      <c r="L134" s="238"/>
      <c r="M134" s="238"/>
      <c r="N134" s="215"/>
    </row>
    <row r="135" spans="1:14" s="65" customFormat="1" x14ac:dyDescent="0.25">
      <c r="A135" s="132"/>
      <c r="B135" s="238"/>
      <c r="C135" s="238"/>
      <c r="D135" s="238"/>
      <c r="E135" s="238"/>
      <c r="F135" s="238"/>
      <c r="G135" s="238"/>
      <c r="H135" s="238"/>
      <c r="I135" s="238"/>
      <c r="J135" s="238"/>
      <c r="K135" s="238"/>
      <c r="L135" s="238"/>
      <c r="M135" s="238"/>
      <c r="N135" s="215"/>
    </row>
    <row r="136" spans="1:14" s="65" customFormat="1" x14ac:dyDescent="0.25">
      <c r="A136" s="132"/>
      <c r="B136" s="238"/>
      <c r="C136" s="238"/>
      <c r="D136" s="238"/>
      <c r="E136" s="238"/>
      <c r="F136" s="238"/>
      <c r="G136" s="238"/>
      <c r="H136" s="238"/>
      <c r="I136" s="238"/>
      <c r="J136" s="238"/>
      <c r="K136" s="238"/>
      <c r="L136" s="238"/>
      <c r="M136" s="238"/>
      <c r="N136" s="215"/>
    </row>
    <row r="137" spans="1:14" s="65" customFormat="1" x14ac:dyDescent="0.25">
      <c r="A137" s="132"/>
      <c r="B137" s="238"/>
      <c r="C137" s="238"/>
      <c r="D137" s="238"/>
      <c r="E137" s="238"/>
      <c r="F137" s="238"/>
      <c r="G137" s="238"/>
      <c r="H137" s="238"/>
      <c r="I137" s="238"/>
      <c r="J137" s="238"/>
      <c r="K137" s="238"/>
      <c r="L137" s="238"/>
      <c r="M137" s="238"/>
      <c r="N137" s="215"/>
    </row>
    <row r="138" spans="1:14" s="65" customFormat="1" x14ac:dyDescent="0.25">
      <c r="A138" s="132"/>
      <c r="B138" s="238"/>
      <c r="C138" s="238"/>
      <c r="D138" s="238"/>
      <c r="E138" s="238"/>
      <c r="F138" s="238"/>
      <c r="G138" s="238"/>
      <c r="H138" s="238"/>
      <c r="I138" s="238"/>
      <c r="J138" s="238"/>
      <c r="K138" s="238"/>
      <c r="L138" s="238"/>
      <c r="M138" s="238"/>
      <c r="N138" s="215"/>
    </row>
    <row r="139" spans="1:14" s="65" customFormat="1" x14ac:dyDescent="0.25">
      <c r="A139" s="132"/>
      <c r="B139" s="238"/>
      <c r="C139" s="238"/>
      <c r="D139" s="238"/>
      <c r="E139" s="238"/>
      <c r="F139" s="238"/>
      <c r="G139" s="238"/>
      <c r="H139" s="238"/>
      <c r="I139" s="238"/>
      <c r="J139" s="238"/>
      <c r="K139" s="238"/>
      <c r="L139" s="238"/>
      <c r="M139" s="238"/>
      <c r="N139" s="215"/>
    </row>
    <row r="140" spans="1:14" s="65" customFormat="1" x14ac:dyDescent="0.25">
      <c r="A140" s="132"/>
      <c r="B140" s="238"/>
      <c r="C140" s="238"/>
      <c r="D140" s="238"/>
      <c r="E140" s="238"/>
      <c r="F140" s="238"/>
      <c r="G140" s="238"/>
      <c r="H140" s="238"/>
      <c r="I140" s="238"/>
      <c r="J140" s="238"/>
      <c r="K140" s="238"/>
      <c r="L140" s="238"/>
      <c r="M140" s="238"/>
      <c r="N140" s="215"/>
    </row>
    <row r="141" spans="1:14" s="65" customFormat="1" x14ac:dyDescent="0.25">
      <c r="A141" s="132"/>
      <c r="B141" s="238"/>
      <c r="C141" s="238"/>
      <c r="D141" s="238"/>
      <c r="E141" s="238"/>
      <c r="F141" s="238"/>
      <c r="G141" s="238"/>
      <c r="H141" s="238"/>
      <c r="I141" s="238"/>
      <c r="J141" s="238"/>
      <c r="K141" s="238"/>
      <c r="L141" s="238"/>
      <c r="M141" s="238"/>
      <c r="N141" s="215"/>
    </row>
    <row r="142" spans="1:14" s="65" customFormat="1" x14ac:dyDescent="0.25">
      <c r="A142" s="132"/>
      <c r="B142" s="238"/>
      <c r="C142" s="238"/>
      <c r="D142" s="238"/>
      <c r="E142" s="238"/>
      <c r="F142" s="238"/>
      <c r="G142" s="238"/>
      <c r="H142" s="238"/>
      <c r="I142" s="238"/>
      <c r="J142" s="238"/>
      <c r="K142" s="238"/>
      <c r="L142" s="238"/>
      <c r="M142" s="238"/>
      <c r="N142" s="215"/>
    </row>
    <row r="143" spans="1:14" s="65" customFormat="1" x14ac:dyDescent="0.25">
      <c r="A143" s="132"/>
      <c r="B143" s="238"/>
      <c r="C143" s="238"/>
      <c r="D143" s="238"/>
      <c r="E143" s="238"/>
      <c r="F143" s="238"/>
      <c r="G143" s="238"/>
      <c r="H143" s="238"/>
      <c r="I143" s="238"/>
      <c r="J143" s="238"/>
      <c r="K143" s="238"/>
      <c r="L143" s="238"/>
      <c r="M143" s="238"/>
      <c r="N143" s="215"/>
    </row>
    <row r="144" spans="1:14" s="65" customFormat="1" x14ac:dyDescent="0.25">
      <c r="A144" s="132"/>
      <c r="B144" s="238"/>
      <c r="C144" s="238"/>
      <c r="D144" s="238"/>
      <c r="E144" s="238"/>
      <c r="F144" s="238"/>
      <c r="G144" s="238"/>
      <c r="H144" s="238"/>
      <c r="I144" s="238"/>
      <c r="J144" s="238"/>
      <c r="K144" s="238"/>
      <c r="L144" s="238"/>
      <c r="M144" s="238"/>
      <c r="N144" s="215"/>
    </row>
    <row r="145" spans="1:14" s="65" customFormat="1" x14ac:dyDescent="0.25">
      <c r="A145" s="132"/>
      <c r="B145" s="238"/>
      <c r="C145" s="238"/>
      <c r="D145" s="238"/>
      <c r="E145" s="238"/>
      <c r="F145" s="238"/>
      <c r="G145" s="238"/>
      <c r="H145" s="238"/>
      <c r="I145" s="238"/>
      <c r="J145" s="238"/>
      <c r="K145" s="238"/>
      <c r="L145" s="238"/>
      <c r="M145" s="238"/>
      <c r="N145" s="215"/>
    </row>
    <row r="146" spans="1:14" s="65" customFormat="1" x14ac:dyDescent="0.25">
      <c r="A146" s="132"/>
      <c r="B146" s="238"/>
      <c r="C146" s="238"/>
      <c r="D146" s="238"/>
      <c r="E146" s="238"/>
      <c r="F146" s="238"/>
      <c r="G146" s="238"/>
      <c r="H146" s="238"/>
      <c r="I146" s="238"/>
      <c r="J146" s="238"/>
      <c r="K146" s="238"/>
      <c r="L146" s="238"/>
      <c r="M146" s="238"/>
      <c r="N146" s="215"/>
    </row>
    <row r="147" spans="1:14" s="65" customFormat="1" x14ac:dyDescent="0.25">
      <c r="A147" s="132"/>
      <c r="B147" s="238"/>
      <c r="C147" s="238"/>
      <c r="D147" s="238"/>
      <c r="E147" s="238"/>
      <c r="F147" s="238"/>
      <c r="G147" s="238"/>
      <c r="H147" s="238"/>
      <c r="I147" s="238"/>
      <c r="J147" s="238"/>
      <c r="K147" s="238"/>
      <c r="L147" s="238"/>
      <c r="M147" s="238"/>
      <c r="N147" s="215"/>
    </row>
    <row r="148" spans="1:14" s="65" customFormat="1" x14ac:dyDescent="0.25">
      <c r="A148" s="132"/>
      <c r="B148" s="238"/>
      <c r="C148" s="238"/>
      <c r="D148" s="238"/>
      <c r="E148" s="238"/>
      <c r="F148" s="238"/>
      <c r="G148" s="238"/>
      <c r="H148" s="238"/>
      <c r="I148" s="238"/>
      <c r="J148" s="238"/>
      <c r="K148" s="238"/>
      <c r="L148" s="238"/>
      <c r="M148" s="238"/>
      <c r="N148" s="215"/>
    </row>
    <row r="149" spans="1:14" s="65" customFormat="1" x14ac:dyDescent="0.25">
      <c r="A149" s="132"/>
      <c r="B149" s="238"/>
      <c r="C149" s="238"/>
      <c r="D149" s="238"/>
      <c r="E149" s="238"/>
      <c r="F149" s="238"/>
      <c r="G149" s="238"/>
      <c r="H149" s="238"/>
      <c r="I149" s="238"/>
      <c r="J149" s="238"/>
      <c r="K149" s="238"/>
      <c r="L149" s="238"/>
      <c r="M149" s="238"/>
      <c r="N149" s="215"/>
    </row>
    <row r="150" spans="1:14" s="65" customFormat="1" x14ac:dyDescent="0.25">
      <c r="A150" s="132"/>
      <c r="B150" s="238"/>
      <c r="C150" s="238"/>
      <c r="D150" s="238"/>
      <c r="E150" s="238"/>
      <c r="F150" s="238"/>
      <c r="G150" s="238"/>
      <c r="H150" s="238"/>
      <c r="I150" s="238"/>
      <c r="J150" s="238"/>
      <c r="K150" s="238"/>
      <c r="L150" s="238"/>
      <c r="M150" s="238"/>
      <c r="N150" s="215"/>
    </row>
    <row r="151" spans="1:14" s="65" customFormat="1" x14ac:dyDescent="0.25">
      <c r="A151" s="132"/>
      <c r="B151" s="238"/>
      <c r="C151" s="238"/>
      <c r="D151" s="238"/>
      <c r="E151" s="238"/>
      <c r="F151" s="238"/>
      <c r="G151" s="238"/>
      <c r="H151" s="238"/>
      <c r="I151" s="238"/>
      <c r="J151" s="238"/>
      <c r="K151" s="238"/>
      <c r="L151" s="238"/>
      <c r="M151" s="238"/>
      <c r="N151" s="215"/>
    </row>
    <row r="152" spans="1:14" s="65" customFormat="1" x14ac:dyDescent="0.25">
      <c r="A152" s="132"/>
      <c r="B152" s="238"/>
      <c r="C152" s="238"/>
      <c r="D152" s="238"/>
      <c r="E152" s="238"/>
      <c r="F152" s="238"/>
      <c r="G152" s="238"/>
      <c r="H152" s="238"/>
      <c r="I152" s="238"/>
      <c r="J152" s="238"/>
      <c r="K152" s="238"/>
      <c r="L152" s="238"/>
      <c r="M152" s="238"/>
      <c r="N152" s="215"/>
    </row>
    <row r="153" spans="1:14" s="65" customFormat="1" x14ac:dyDescent="0.25">
      <c r="A153" s="132"/>
      <c r="B153" s="238"/>
      <c r="C153" s="238"/>
      <c r="D153" s="238"/>
      <c r="E153" s="238"/>
      <c r="F153" s="238"/>
      <c r="G153" s="238"/>
      <c r="H153" s="238"/>
      <c r="I153" s="238"/>
      <c r="J153" s="238"/>
      <c r="K153" s="238"/>
      <c r="L153" s="238"/>
      <c r="M153" s="238"/>
      <c r="N153" s="215"/>
    </row>
    <row r="154" spans="1:14" s="65" customFormat="1" x14ac:dyDescent="0.25">
      <c r="A154" s="132"/>
      <c r="B154" s="238"/>
      <c r="C154" s="238"/>
      <c r="D154" s="238"/>
      <c r="E154" s="238"/>
      <c r="F154" s="238"/>
      <c r="G154" s="238"/>
      <c r="H154" s="238"/>
      <c r="I154" s="238"/>
      <c r="J154" s="238"/>
      <c r="K154" s="238"/>
      <c r="L154" s="238"/>
      <c r="M154" s="238"/>
      <c r="N154" s="215"/>
    </row>
    <row r="155" spans="1:14" s="65" customFormat="1" x14ac:dyDescent="0.25">
      <c r="A155" s="132"/>
      <c r="B155" s="238"/>
      <c r="C155" s="238"/>
      <c r="D155" s="238"/>
      <c r="E155" s="238"/>
      <c r="F155" s="238"/>
      <c r="G155" s="238"/>
      <c r="H155" s="238"/>
      <c r="I155" s="238"/>
      <c r="J155" s="238"/>
      <c r="K155" s="238"/>
      <c r="L155" s="238"/>
      <c r="M155" s="238"/>
      <c r="N155" s="215"/>
    </row>
    <row r="156" spans="1:14" s="65" customFormat="1" x14ac:dyDescent="0.25">
      <c r="A156" s="132"/>
      <c r="B156" s="238"/>
      <c r="C156" s="238"/>
      <c r="D156" s="238"/>
      <c r="E156" s="238"/>
      <c r="F156" s="238"/>
      <c r="G156" s="238"/>
      <c r="H156" s="238"/>
      <c r="I156" s="238"/>
      <c r="J156" s="238"/>
      <c r="K156" s="238"/>
      <c r="L156" s="238"/>
      <c r="M156" s="238"/>
      <c r="N156" s="215"/>
    </row>
    <row r="157" spans="1:14" s="65" customFormat="1" x14ac:dyDescent="0.25">
      <c r="A157" s="132"/>
      <c r="B157" s="238"/>
      <c r="C157" s="238"/>
      <c r="D157" s="238"/>
      <c r="E157" s="238"/>
      <c r="F157" s="238"/>
      <c r="G157" s="238"/>
      <c r="H157" s="238"/>
      <c r="I157" s="238"/>
      <c r="J157" s="238"/>
      <c r="K157" s="238"/>
      <c r="L157" s="238"/>
      <c r="M157" s="238"/>
      <c r="N157" s="215"/>
    </row>
    <row r="158" spans="1:14" s="65" customFormat="1" x14ac:dyDescent="0.25">
      <c r="A158" s="132"/>
      <c r="B158" s="238"/>
      <c r="C158" s="238"/>
      <c r="D158" s="238"/>
      <c r="E158" s="238"/>
      <c r="F158" s="238"/>
      <c r="G158" s="238"/>
      <c r="H158" s="238"/>
      <c r="I158" s="238"/>
      <c r="J158" s="238"/>
      <c r="K158" s="238"/>
      <c r="L158" s="238"/>
      <c r="M158" s="238"/>
      <c r="N158" s="215"/>
    </row>
    <row r="159" spans="1:14" s="65" customFormat="1" x14ac:dyDescent="0.25">
      <c r="A159" s="132"/>
      <c r="B159" s="238"/>
      <c r="C159" s="238"/>
      <c r="D159" s="238"/>
      <c r="E159" s="238"/>
      <c r="F159" s="238"/>
      <c r="G159" s="238"/>
      <c r="H159" s="238"/>
      <c r="I159" s="238"/>
      <c r="J159" s="238"/>
      <c r="K159" s="238"/>
      <c r="L159" s="238"/>
      <c r="M159" s="238"/>
      <c r="N159" s="215"/>
    </row>
    <row r="160" spans="1:14" s="65" customFormat="1" x14ac:dyDescent="0.25">
      <c r="A160" s="132"/>
      <c r="B160" s="238"/>
      <c r="C160" s="238"/>
      <c r="D160" s="238"/>
      <c r="E160" s="238"/>
      <c r="F160" s="238"/>
      <c r="G160" s="238"/>
      <c r="H160" s="238"/>
      <c r="I160" s="238"/>
      <c r="J160" s="238"/>
      <c r="K160" s="238"/>
      <c r="L160" s="238"/>
      <c r="M160" s="238"/>
      <c r="N160" s="215"/>
    </row>
    <row r="161" spans="1:14" s="65" customFormat="1" x14ac:dyDescent="0.25">
      <c r="A161" s="132"/>
      <c r="B161" s="238"/>
      <c r="C161" s="238"/>
      <c r="D161" s="238"/>
      <c r="E161" s="238"/>
      <c r="F161" s="238"/>
      <c r="G161" s="238"/>
      <c r="H161" s="238"/>
      <c r="I161" s="238"/>
      <c r="J161" s="238"/>
      <c r="K161" s="238"/>
      <c r="L161" s="238"/>
      <c r="M161" s="238"/>
      <c r="N161" s="215"/>
    </row>
    <row r="162" spans="1:14" s="65" customFormat="1" x14ac:dyDescent="0.25">
      <c r="A162" s="132"/>
      <c r="B162" s="238"/>
      <c r="C162" s="238"/>
      <c r="D162" s="238"/>
      <c r="E162" s="238"/>
      <c r="F162" s="238"/>
      <c r="G162" s="238"/>
      <c r="H162" s="238"/>
      <c r="I162" s="238"/>
      <c r="J162" s="238"/>
      <c r="K162" s="238"/>
      <c r="L162" s="238"/>
      <c r="M162" s="238"/>
      <c r="N162" s="215"/>
    </row>
    <row r="163" spans="1:14" s="65" customFormat="1" x14ac:dyDescent="0.25">
      <c r="A163" s="132"/>
      <c r="B163" s="238"/>
      <c r="C163" s="238"/>
      <c r="D163" s="238"/>
      <c r="E163" s="238"/>
      <c r="F163" s="238"/>
      <c r="G163" s="238"/>
      <c r="H163" s="238"/>
      <c r="I163" s="238"/>
      <c r="J163" s="238"/>
      <c r="K163" s="238"/>
      <c r="L163" s="238"/>
      <c r="M163" s="238"/>
      <c r="N163" s="215"/>
    </row>
    <row r="164" spans="1:14" s="65" customFormat="1" x14ac:dyDescent="0.25">
      <c r="A164" s="132"/>
      <c r="B164" s="238"/>
      <c r="C164" s="238"/>
      <c r="D164" s="238"/>
      <c r="E164" s="238"/>
      <c r="F164" s="238"/>
      <c r="G164" s="238"/>
      <c r="H164" s="238"/>
      <c r="I164" s="238"/>
      <c r="J164" s="238"/>
      <c r="K164" s="238"/>
      <c r="L164" s="238"/>
      <c r="M164" s="238"/>
      <c r="N164" s="215"/>
    </row>
    <row r="165" spans="1:14" s="65" customFormat="1" x14ac:dyDescent="0.25">
      <c r="A165" s="132"/>
      <c r="B165" s="238"/>
      <c r="C165" s="238"/>
      <c r="D165" s="238"/>
      <c r="E165" s="238"/>
      <c r="F165" s="238"/>
      <c r="G165" s="238"/>
      <c r="H165" s="238"/>
      <c r="I165" s="238"/>
      <c r="J165" s="238"/>
      <c r="K165" s="238"/>
      <c r="L165" s="238"/>
      <c r="M165" s="238"/>
      <c r="N165" s="215"/>
    </row>
    <row r="166" spans="1:14" s="65" customFormat="1" x14ac:dyDescent="0.25">
      <c r="A166" s="132"/>
      <c r="B166" s="238"/>
      <c r="C166" s="238"/>
      <c r="D166" s="238"/>
      <c r="E166" s="238"/>
      <c r="F166" s="238"/>
      <c r="G166" s="238"/>
      <c r="H166" s="238"/>
      <c r="I166" s="238"/>
      <c r="J166" s="238"/>
      <c r="K166" s="238"/>
      <c r="L166" s="238"/>
      <c r="M166" s="238"/>
      <c r="N166" s="215"/>
    </row>
    <row r="167" spans="1:14" s="65" customFormat="1" x14ac:dyDescent="0.25">
      <c r="A167" s="132"/>
      <c r="B167" s="238"/>
      <c r="C167" s="238"/>
      <c r="D167" s="238"/>
      <c r="E167" s="238"/>
      <c r="F167" s="238"/>
      <c r="G167" s="238"/>
      <c r="H167" s="238"/>
      <c r="I167" s="238"/>
      <c r="J167" s="238"/>
      <c r="K167" s="238"/>
      <c r="L167" s="238"/>
      <c r="M167" s="238"/>
      <c r="N167" s="215"/>
    </row>
    <row r="168" spans="1:14" s="65" customFormat="1" x14ac:dyDescent="0.25">
      <c r="A168" s="132"/>
      <c r="B168" s="238"/>
      <c r="C168" s="238"/>
      <c r="D168" s="238"/>
      <c r="E168" s="238"/>
      <c r="F168" s="238"/>
      <c r="G168" s="238"/>
      <c r="H168" s="238"/>
      <c r="I168" s="238"/>
      <c r="J168" s="238"/>
      <c r="K168" s="238"/>
      <c r="L168" s="238"/>
      <c r="M168" s="238"/>
      <c r="N168" s="215"/>
    </row>
    <row r="169" spans="1:14" s="65" customFormat="1" x14ac:dyDescent="0.25">
      <c r="A169" s="132"/>
      <c r="B169" s="238"/>
      <c r="C169" s="238"/>
      <c r="D169" s="238"/>
      <c r="E169" s="238"/>
      <c r="F169" s="238"/>
      <c r="G169" s="238"/>
      <c r="H169" s="238"/>
      <c r="I169" s="238"/>
      <c r="J169" s="238"/>
      <c r="K169" s="238"/>
      <c r="L169" s="238"/>
      <c r="M169" s="238"/>
      <c r="N169" s="215"/>
    </row>
    <row r="170" spans="1:14" s="65" customFormat="1" x14ac:dyDescent="0.25">
      <c r="A170" s="132"/>
      <c r="B170" s="238"/>
      <c r="C170" s="238"/>
      <c r="D170" s="238"/>
      <c r="E170" s="238"/>
      <c r="F170" s="238"/>
      <c r="G170" s="238"/>
      <c r="H170" s="238"/>
      <c r="I170" s="238"/>
      <c r="J170" s="238"/>
      <c r="K170" s="238"/>
      <c r="L170" s="238"/>
      <c r="M170" s="238"/>
      <c r="N170" s="215"/>
    </row>
    <row r="171" spans="1:14" s="65" customFormat="1" x14ac:dyDescent="0.25">
      <c r="A171" s="132"/>
      <c r="B171" s="238"/>
      <c r="C171" s="238"/>
      <c r="D171" s="238"/>
      <c r="E171" s="238"/>
      <c r="F171" s="238"/>
      <c r="G171" s="238"/>
      <c r="H171" s="238"/>
      <c r="I171" s="238"/>
      <c r="J171" s="238"/>
      <c r="K171" s="238"/>
      <c r="L171" s="238"/>
      <c r="M171" s="238"/>
      <c r="N171" s="215"/>
    </row>
    <row r="172" spans="1:14" s="65" customFormat="1" x14ac:dyDescent="0.25">
      <c r="A172" s="132"/>
      <c r="B172" s="238"/>
      <c r="C172" s="238"/>
      <c r="D172" s="238"/>
      <c r="E172" s="238"/>
      <c r="F172" s="238"/>
      <c r="G172" s="238"/>
      <c r="H172" s="238"/>
      <c r="I172" s="238"/>
      <c r="J172" s="238"/>
      <c r="K172" s="238"/>
      <c r="L172" s="238"/>
      <c r="M172" s="238"/>
      <c r="N172" s="215"/>
    </row>
    <row r="173" spans="1:14" s="65" customFormat="1" x14ac:dyDescent="0.25">
      <c r="A173" s="132"/>
      <c r="B173" s="238"/>
      <c r="C173" s="238"/>
      <c r="D173" s="238"/>
      <c r="E173" s="238"/>
      <c r="F173" s="238"/>
      <c r="G173" s="238"/>
      <c r="H173" s="238"/>
      <c r="I173" s="238"/>
      <c r="J173" s="238"/>
      <c r="K173" s="238"/>
      <c r="L173" s="238"/>
      <c r="M173" s="238"/>
      <c r="N173" s="215"/>
    </row>
    <row r="174" spans="1:14" s="65" customFormat="1" x14ac:dyDescent="0.25">
      <c r="A174" s="132"/>
      <c r="B174" s="238"/>
      <c r="C174" s="238"/>
      <c r="D174" s="238"/>
      <c r="E174" s="238"/>
      <c r="F174" s="238"/>
      <c r="G174" s="238"/>
      <c r="H174" s="238"/>
      <c r="I174" s="238"/>
      <c r="J174" s="238"/>
      <c r="K174" s="238"/>
      <c r="L174" s="238"/>
      <c r="M174" s="238"/>
      <c r="N174" s="215"/>
    </row>
    <row r="175" spans="1:14" s="65" customFormat="1" x14ac:dyDescent="0.25">
      <c r="A175" s="132"/>
      <c r="B175" s="238"/>
      <c r="C175" s="238"/>
      <c r="D175" s="238"/>
      <c r="E175" s="238"/>
      <c r="F175" s="238"/>
      <c r="G175" s="238"/>
      <c r="H175" s="238"/>
      <c r="I175" s="238"/>
      <c r="J175" s="238"/>
      <c r="K175" s="238"/>
      <c r="L175" s="238"/>
      <c r="M175" s="238"/>
      <c r="N175" s="215"/>
    </row>
    <row r="176" spans="1:14" s="65" customFormat="1" x14ac:dyDescent="0.25">
      <c r="A176" s="132"/>
      <c r="B176" s="238"/>
      <c r="C176" s="238"/>
      <c r="D176" s="238"/>
      <c r="E176" s="238"/>
      <c r="F176" s="238"/>
      <c r="G176" s="238"/>
      <c r="H176" s="238"/>
      <c r="I176" s="238"/>
      <c r="J176" s="238"/>
      <c r="K176" s="238"/>
      <c r="L176" s="238"/>
      <c r="M176" s="238"/>
      <c r="N176" s="215"/>
    </row>
    <row r="177" spans="1:25" s="65" customFormat="1" x14ac:dyDescent="0.25">
      <c r="A177" s="132"/>
      <c r="B177" s="238"/>
      <c r="C177" s="238"/>
      <c r="D177" s="238"/>
      <c r="E177" s="238"/>
      <c r="F177" s="238"/>
      <c r="G177" s="238"/>
      <c r="H177" s="238"/>
      <c r="I177" s="238"/>
      <c r="J177" s="238"/>
      <c r="K177" s="238"/>
      <c r="L177" s="238"/>
      <c r="M177" s="238"/>
      <c r="N177" s="215"/>
    </row>
    <row r="178" spans="1:25" s="65" customFormat="1" x14ac:dyDescent="0.25">
      <c r="A178" s="132"/>
      <c r="B178" s="238"/>
      <c r="C178" s="238"/>
      <c r="D178" s="238"/>
      <c r="E178" s="238"/>
      <c r="F178" s="238"/>
      <c r="G178" s="238"/>
      <c r="H178" s="238"/>
      <c r="I178" s="238"/>
      <c r="J178" s="238"/>
      <c r="K178" s="238"/>
      <c r="L178" s="238"/>
      <c r="M178" s="238"/>
      <c r="N178" s="215"/>
    </row>
    <row r="179" spans="1:25" s="65" customFormat="1" x14ac:dyDescent="0.25">
      <c r="A179" s="132"/>
      <c r="B179" s="238"/>
      <c r="C179" s="238"/>
      <c r="D179" s="238"/>
      <c r="E179" s="238"/>
      <c r="F179" s="238"/>
      <c r="G179" s="238"/>
      <c r="H179" s="238"/>
      <c r="I179" s="238"/>
      <c r="J179" s="238"/>
      <c r="K179" s="238"/>
      <c r="L179" s="238"/>
      <c r="M179" s="238"/>
      <c r="N179" s="215"/>
    </row>
    <row r="180" spans="1:25" s="65" customFormat="1" x14ac:dyDescent="0.25">
      <c r="A180" s="132"/>
      <c r="B180" s="238"/>
      <c r="C180" s="238"/>
      <c r="D180" s="238"/>
      <c r="E180" s="238"/>
      <c r="F180" s="238"/>
      <c r="G180" s="238"/>
      <c r="H180" s="238"/>
      <c r="I180" s="238"/>
      <c r="J180" s="238"/>
      <c r="K180" s="238"/>
      <c r="L180" s="238"/>
      <c r="M180" s="238"/>
      <c r="N180" s="215"/>
    </row>
    <row r="181" spans="1:25" s="65" customFormat="1" x14ac:dyDescent="0.25">
      <c r="A181" s="132"/>
      <c r="B181" s="238"/>
      <c r="C181" s="238"/>
      <c r="D181" s="238"/>
      <c r="E181" s="238"/>
      <c r="F181" s="238"/>
      <c r="G181" s="238"/>
      <c r="H181" s="238"/>
      <c r="I181" s="238"/>
      <c r="J181" s="238"/>
      <c r="K181" s="238"/>
      <c r="L181" s="238"/>
      <c r="M181" s="238"/>
      <c r="N181" s="215"/>
    </row>
    <row r="182" spans="1:25" s="65" customFormat="1" x14ac:dyDescent="0.25">
      <c r="A182" s="132"/>
      <c r="B182" s="238"/>
      <c r="C182" s="238"/>
      <c r="D182" s="238"/>
      <c r="E182" s="238"/>
      <c r="F182" s="238"/>
      <c r="G182" s="238"/>
      <c r="H182" s="238"/>
      <c r="I182" s="238"/>
      <c r="J182" s="238"/>
      <c r="K182" s="238"/>
      <c r="L182" s="238"/>
      <c r="M182" s="238"/>
      <c r="N182" s="215"/>
    </row>
    <row r="183" spans="1:25" s="65" customFormat="1" x14ac:dyDescent="0.25">
      <c r="A183" s="132"/>
      <c r="B183" s="238"/>
      <c r="C183" s="238"/>
      <c r="D183" s="238"/>
      <c r="E183" s="238"/>
      <c r="F183" s="238"/>
      <c r="G183" s="238"/>
      <c r="H183" s="238"/>
      <c r="I183" s="238"/>
      <c r="J183" s="238"/>
      <c r="K183" s="238"/>
      <c r="L183" s="238"/>
      <c r="M183" s="238"/>
      <c r="N183" s="215"/>
    </row>
    <row r="184" spans="1:25" s="65" customFormat="1" x14ac:dyDescent="0.25">
      <c r="A184" s="132"/>
      <c r="B184" s="238"/>
      <c r="C184" s="238"/>
      <c r="D184" s="238"/>
      <c r="E184" s="238"/>
      <c r="F184" s="238"/>
      <c r="G184" s="238"/>
      <c r="H184" s="238"/>
      <c r="I184" s="238"/>
      <c r="J184" s="238"/>
      <c r="K184" s="238"/>
      <c r="L184" s="238"/>
      <c r="M184" s="238"/>
      <c r="N184" s="215"/>
    </row>
    <row r="185" spans="1:25" s="65" customFormat="1" x14ac:dyDescent="0.25">
      <c r="A185" s="132"/>
      <c r="B185" s="238"/>
      <c r="C185" s="238"/>
      <c r="D185" s="238"/>
      <c r="E185" s="238"/>
      <c r="F185" s="238"/>
      <c r="G185" s="238"/>
      <c r="H185" s="238"/>
      <c r="I185" s="238"/>
      <c r="J185" s="238"/>
      <c r="K185" s="238"/>
      <c r="L185" s="238"/>
      <c r="M185" s="238"/>
      <c r="N185" s="215"/>
    </row>
    <row r="186" spans="1:25" s="65" customFormat="1" x14ac:dyDescent="0.25">
      <c r="A186" s="132"/>
      <c r="B186" s="238"/>
      <c r="C186" s="238"/>
      <c r="D186" s="238"/>
      <c r="E186" s="238"/>
      <c r="F186" s="238"/>
      <c r="G186" s="238"/>
      <c r="H186" s="238"/>
      <c r="I186" s="238"/>
      <c r="J186" s="238"/>
      <c r="K186" s="238"/>
      <c r="L186" s="238"/>
      <c r="M186" s="238"/>
      <c r="N186" s="215"/>
    </row>
    <row r="187" spans="1:25" x14ac:dyDescent="0.25">
      <c r="A187" s="191"/>
      <c r="B187" s="237"/>
      <c r="C187" s="237"/>
      <c r="D187" s="237"/>
      <c r="E187" s="237"/>
      <c r="F187" s="237"/>
      <c r="G187" s="237"/>
      <c r="H187" s="237"/>
      <c r="I187" s="237"/>
      <c r="J187" s="237"/>
      <c r="K187" s="237"/>
      <c r="L187" s="237"/>
      <c r="N187" s="215"/>
      <c r="O187" s="65"/>
      <c r="P187" s="65"/>
      <c r="Q187" s="65"/>
      <c r="R187" s="65"/>
      <c r="S187" s="65"/>
      <c r="T187" s="65"/>
      <c r="U187" s="70"/>
      <c r="V187" s="70"/>
      <c r="W187" s="70"/>
      <c r="X187" s="70"/>
      <c r="Y187" s="70"/>
    </row>
    <row r="188" spans="1:25" x14ac:dyDescent="0.25">
      <c r="A188" s="191"/>
      <c r="B188" s="237"/>
      <c r="C188" s="237"/>
      <c r="D188" s="237"/>
      <c r="E188" s="237"/>
      <c r="F188" s="237"/>
      <c r="G188" s="237"/>
      <c r="H188" s="237"/>
      <c r="I188" s="237"/>
      <c r="J188" s="237"/>
      <c r="K188" s="237"/>
      <c r="L188" s="237"/>
      <c r="N188" s="215"/>
      <c r="O188" s="65"/>
      <c r="P188" s="65"/>
      <c r="Q188" s="65"/>
      <c r="R188" s="65"/>
      <c r="S188" s="65"/>
      <c r="T188" s="65"/>
      <c r="U188" s="70"/>
      <c r="V188" s="70"/>
      <c r="W188" s="70"/>
      <c r="X188" s="70"/>
      <c r="Y188" s="70"/>
    </row>
    <row r="189" spans="1:25" x14ac:dyDescent="0.25">
      <c r="A189" s="191"/>
      <c r="B189" s="237"/>
      <c r="C189" s="237"/>
      <c r="D189" s="237"/>
      <c r="E189" s="237"/>
      <c r="F189" s="237"/>
      <c r="G189" s="237"/>
      <c r="H189" s="237"/>
      <c r="I189" s="237"/>
      <c r="J189" s="237"/>
      <c r="K189" s="237"/>
      <c r="L189" s="237"/>
      <c r="N189" s="215"/>
      <c r="O189" s="65"/>
      <c r="P189" s="65"/>
      <c r="Q189" s="65"/>
      <c r="R189" s="65"/>
      <c r="S189" s="65"/>
      <c r="T189" s="65"/>
      <c r="U189" s="70"/>
      <c r="V189" s="70"/>
      <c r="W189" s="70"/>
      <c r="X189" s="70"/>
      <c r="Y189" s="70"/>
    </row>
    <row r="190" spans="1:25" x14ac:dyDescent="0.25">
      <c r="A190" s="191"/>
      <c r="B190" s="237"/>
      <c r="C190" s="237"/>
      <c r="D190" s="237"/>
      <c r="E190" s="237"/>
      <c r="F190" s="237"/>
      <c r="G190" s="237"/>
      <c r="H190" s="237"/>
      <c r="I190" s="237"/>
      <c r="J190" s="237"/>
      <c r="K190" s="237"/>
      <c r="L190" s="237"/>
      <c r="N190" s="215"/>
      <c r="O190" s="65"/>
      <c r="P190" s="65"/>
      <c r="Q190" s="65"/>
      <c r="R190" s="65"/>
      <c r="S190" s="65"/>
      <c r="T190" s="65"/>
      <c r="U190" s="70"/>
      <c r="V190" s="70"/>
      <c r="W190" s="70"/>
      <c r="X190" s="70"/>
      <c r="Y190" s="70"/>
    </row>
    <row r="191" spans="1:25" x14ac:dyDescent="0.25">
      <c r="A191" s="191"/>
      <c r="B191" s="237"/>
      <c r="C191" s="237"/>
      <c r="D191" s="237"/>
      <c r="E191" s="237"/>
      <c r="F191" s="237"/>
      <c r="G191" s="237"/>
      <c r="H191" s="237"/>
      <c r="I191" s="237"/>
      <c r="J191" s="237"/>
      <c r="K191" s="237"/>
      <c r="L191" s="237"/>
      <c r="N191" s="215"/>
      <c r="O191" s="65"/>
      <c r="P191" s="65"/>
      <c r="Q191" s="65"/>
      <c r="R191" s="65"/>
      <c r="S191" s="65"/>
      <c r="T191" s="65"/>
      <c r="U191" s="70"/>
      <c r="V191" s="70"/>
      <c r="W191" s="70"/>
      <c r="X191" s="70"/>
      <c r="Y191" s="70"/>
    </row>
    <row r="192" spans="1:25" x14ac:dyDescent="0.25">
      <c r="A192" s="191"/>
      <c r="B192" s="237"/>
      <c r="C192" s="237"/>
      <c r="D192" s="237"/>
      <c r="E192" s="237"/>
      <c r="F192" s="237"/>
      <c r="G192" s="237"/>
      <c r="H192" s="237"/>
      <c r="I192" s="237"/>
      <c r="J192" s="237"/>
      <c r="K192" s="237"/>
      <c r="L192" s="237"/>
      <c r="N192" s="215"/>
      <c r="O192" s="65"/>
      <c r="P192" s="65"/>
      <c r="Q192" s="65"/>
      <c r="R192" s="65"/>
      <c r="S192" s="65"/>
      <c r="T192" s="65"/>
      <c r="U192" s="70"/>
      <c r="V192" s="70"/>
      <c r="W192" s="70"/>
      <c r="X192" s="70"/>
      <c r="Y192" s="70"/>
    </row>
    <row r="193" spans="1:25" x14ac:dyDescent="0.25">
      <c r="A193" s="191"/>
      <c r="B193" s="237"/>
      <c r="C193" s="237"/>
      <c r="D193" s="237"/>
      <c r="E193" s="237"/>
      <c r="F193" s="237"/>
      <c r="G193" s="237"/>
      <c r="H193" s="237"/>
      <c r="I193" s="237"/>
      <c r="J193" s="237"/>
      <c r="K193" s="237"/>
      <c r="L193" s="237"/>
      <c r="N193" s="215"/>
      <c r="O193" s="65"/>
      <c r="P193" s="65"/>
      <c r="Q193" s="65"/>
      <c r="R193" s="65"/>
      <c r="S193" s="65"/>
      <c r="T193" s="65"/>
      <c r="U193" s="70"/>
      <c r="V193" s="70"/>
      <c r="W193" s="70"/>
      <c r="X193" s="70"/>
      <c r="Y193" s="70"/>
    </row>
    <row r="194" spans="1:25" x14ac:dyDescent="0.25">
      <c r="A194" s="191"/>
      <c r="B194" s="237"/>
      <c r="C194" s="237"/>
      <c r="D194" s="237"/>
      <c r="E194" s="237"/>
      <c r="F194" s="237"/>
      <c r="G194" s="237"/>
      <c r="H194" s="237"/>
      <c r="I194" s="237"/>
      <c r="J194" s="237"/>
      <c r="K194" s="237"/>
      <c r="L194" s="237"/>
      <c r="N194" s="215"/>
      <c r="O194" s="65"/>
      <c r="P194" s="65"/>
      <c r="Q194" s="65"/>
      <c r="R194" s="65"/>
      <c r="S194" s="65"/>
      <c r="T194" s="65"/>
      <c r="U194" s="70"/>
      <c r="V194" s="70"/>
      <c r="W194" s="70"/>
      <c r="X194" s="70"/>
      <c r="Y194" s="70"/>
    </row>
    <row r="195" spans="1:25" x14ac:dyDescent="0.25">
      <c r="A195" s="191"/>
      <c r="B195" s="237"/>
      <c r="C195" s="237"/>
      <c r="D195" s="237"/>
      <c r="E195" s="237"/>
      <c r="F195" s="237"/>
      <c r="G195" s="237"/>
      <c r="H195" s="237"/>
      <c r="I195" s="237"/>
      <c r="J195" s="237"/>
      <c r="K195" s="237"/>
      <c r="L195" s="237"/>
      <c r="N195" s="215"/>
      <c r="O195" s="65"/>
      <c r="P195" s="65"/>
      <c r="Q195" s="65"/>
      <c r="R195" s="65"/>
      <c r="S195" s="65"/>
      <c r="T195" s="65"/>
      <c r="U195" s="70"/>
      <c r="V195" s="70"/>
      <c r="W195" s="70"/>
      <c r="X195" s="70"/>
      <c r="Y195" s="70"/>
    </row>
    <row r="196" spans="1:25" x14ac:dyDescent="0.25">
      <c r="A196" s="191"/>
      <c r="B196" s="237"/>
      <c r="C196" s="237"/>
      <c r="D196" s="237"/>
      <c r="E196" s="237"/>
      <c r="F196" s="237"/>
      <c r="G196" s="237"/>
      <c r="H196" s="237"/>
      <c r="I196" s="237"/>
      <c r="J196" s="237"/>
      <c r="K196" s="237"/>
      <c r="L196" s="237"/>
      <c r="N196" s="215"/>
      <c r="O196" s="65"/>
      <c r="P196" s="65"/>
      <c r="Q196" s="65"/>
      <c r="R196" s="65"/>
      <c r="S196" s="65"/>
      <c r="T196" s="65"/>
      <c r="U196" s="70"/>
      <c r="V196" s="70"/>
      <c r="W196" s="70"/>
      <c r="X196" s="70"/>
      <c r="Y196" s="70"/>
    </row>
    <row r="197" spans="1:25" x14ac:dyDescent="0.25">
      <c r="A197" s="191"/>
      <c r="B197" s="237"/>
      <c r="C197" s="237"/>
      <c r="D197" s="237"/>
      <c r="E197" s="237"/>
      <c r="F197" s="237"/>
      <c r="G197" s="237"/>
      <c r="H197" s="237"/>
      <c r="I197" s="237"/>
      <c r="J197" s="237"/>
      <c r="K197" s="237"/>
      <c r="L197" s="237"/>
      <c r="N197" s="215"/>
      <c r="O197" s="65"/>
      <c r="P197" s="65"/>
      <c r="Q197" s="65"/>
      <c r="R197" s="65"/>
      <c r="S197" s="65"/>
      <c r="T197" s="65"/>
      <c r="U197" s="70"/>
      <c r="V197" s="70"/>
      <c r="W197" s="70"/>
      <c r="X197" s="70"/>
      <c r="Y197" s="70"/>
    </row>
    <row r="198" spans="1:25" x14ac:dyDescent="0.25">
      <c r="A198" s="191"/>
      <c r="B198" s="237"/>
      <c r="C198" s="237"/>
      <c r="D198" s="237"/>
      <c r="E198" s="237"/>
      <c r="F198" s="237"/>
      <c r="G198" s="237"/>
      <c r="H198" s="237"/>
      <c r="I198" s="237"/>
      <c r="J198" s="237"/>
      <c r="K198" s="237"/>
      <c r="L198" s="237"/>
      <c r="N198" s="215"/>
      <c r="O198" s="65"/>
      <c r="P198" s="65"/>
      <c r="Q198" s="65"/>
      <c r="R198" s="65"/>
      <c r="S198" s="65"/>
      <c r="T198" s="65"/>
      <c r="U198" s="70"/>
      <c r="V198" s="70"/>
      <c r="W198" s="70"/>
      <c r="X198" s="70"/>
      <c r="Y198" s="70"/>
    </row>
    <row r="199" spans="1:25" x14ac:dyDescent="0.25">
      <c r="A199" s="191"/>
      <c r="B199" s="237"/>
      <c r="C199" s="237"/>
      <c r="D199" s="237"/>
      <c r="E199" s="237"/>
      <c r="F199" s="237"/>
      <c r="G199" s="237"/>
      <c r="H199" s="237"/>
      <c r="I199" s="237"/>
      <c r="J199" s="237"/>
      <c r="K199" s="237"/>
      <c r="L199" s="237"/>
      <c r="N199" s="215"/>
      <c r="O199" s="65"/>
      <c r="P199" s="65"/>
      <c r="Q199" s="65"/>
      <c r="R199" s="65"/>
      <c r="S199" s="65"/>
      <c r="T199" s="65"/>
      <c r="U199" s="70"/>
      <c r="V199" s="70"/>
      <c r="W199" s="70"/>
      <c r="X199" s="70"/>
      <c r="Y199" s="70"/>
    </row>
    <row r="200" spans="1:25" x14ac:dyDescent="0.25">
      <c r="A200" s="191"/>
      <c r="B200" s="237"/>
      <c r="C200" s="237"/>
      <c r="D200" s="237"/>
      <c r="E200" s="237"/>
      <c r="F200" s="237"/>
      <c r="G200" s="237"/>
      <c r="H200" s="237"/>
      <c r="I200" s="237"/>
      <c r="J200" s="237"/>
      <c r="K200" s="237"/>
      <c r="L200" s="237"/>
      <c r="N200" s="215"/>
      <c r="O200" s="65"/>
      <c r="P200" s="65"/>
      <c r="Q200" s="65"/>
      <c r="R200" s="65"/>
      <c r="S200" s="65"/>
      <c r="T200" s="65"/>
      <c r="U200" s="70"/>
      <c r="V200" s="70"/>
      <c r="W200" s="70"/>
      <c r="X200" s="70"/>
      <c r="Y200" s="70"/>
    </row>
    <row r="201" spans="1:25" x14ac:dyDescent="0.25">
      <c r="A201" s="191"/>
      <c r="B201" s="237"/>
      <c r="C201" s="237"/>
      <c r="D201" s="237"/>
      <c r="E201" s="237"/>
      <c r="F201" s="237"/>
      <c r="G201" s="237"/>
      <c r="H201" s="237"/>
      <c r="I201" s="237"/>
      <c r="J201" s="237"/>
      <c r="K201" s="237"/>
      <c r="L201" s="237"/>
      <c r="N201" s="215"/>
      <c r="O201" s="65"/>
      <c r="P201" s="65"/>
      <c r="Q201" s="65"/>
      <c r="R201" s="65"/>
      <c r="S201" s="65"/>
      <c r="T201" s="65"/>
      <c r="U201" s="70"/>
      <c r="V201" s="70"/>
      <c r="W201" s="70"/>
      <c r="X201" s="70"/>
      <c r="Y201" s="70"/>
    </row>
    <row r="202" spans="1:25" x14ac:dyDescent="0.25">
      <c r="A202" s="191"/>
      <c r="B202" s="237"/>
      <c r="C202" s="237"/>
      <c r="D202" s="237"/>
      <c r="E202" s="237"/>
      <c r="F202" s="237"/>
      <c r="G202" s="237"/>
      <c r="H202" s="237"/>
      <c r="I202" s="237"/>
      <c r="J202" s="237"/>
      <c r="K202" s="237"/>
      <c r="L202" s="237"/>
      <c r="N202" s="215"/>
      <c r="O202" s="65"/>
      <c r="P202" s="65"/>
      <c r="Q202" s="65"/>
      <c r="R202" s="65"/>
      <c r="S202" s="65"/>
      <c r="T202" s="65"/>
      <c r="U202" s="70"/>
      <c r="V202" s="70"/>
      <c r="W202" s="70"/>
      <c r="X202" s="70"/>
      <c r="Y202" s="70"/>
    </row>
    <row r="203" spans="1:25" x14ac:dyDescent="0.25">
      <c r="A203" s="191"/>
      <c r="B203" s="237"/>
      <c r="C203" s="237"/>
      <c r="D203" s="237"/>
      <c r="E203" s="237"/>
      <c r="F203" s="237"/>
      <c r="G203" s="237"/>
      <c r="H203" s="237"/>
      <c r="I203" s="237"/>
      <c r="J203" s="237"/>
      <c r="K203" s="237"/>
      <c r="L203" s="237"/>
      <c r="N203" s="215"/>
      <c r="O203" s="65"/>
      <c r="P203" s="65"/>
      <c r="Q203" s="65"/>
      <c r="R203" s="65"/>
      <c r="S203" s="65"/>
      <c r="T203" s="65"/>
      <c r="U203" s="70"/>
      <c r="V203" s="70"/>
      <c r="W203" s="70"/>
      <c r="X203" s="70"/>
      <c r="Y203" s="70"/>
    </row>
    <row r="204" spans="1:25" x14ac:dyDescent="0.25">
      <c r="A204" s="191"/>
      <c r="B204" s="237"/>
      <c r="C204" s="237"/>
      <c r="D204" s="237"/>
      <c r="E204" s="237"/>
      <c r="F204" s="237"/>
      <c r="G204" s="237"/>
      <c r="H204" s="237"/>
      <c r="I204" s="237"/>
      <c r="J204" s="237"/>
      <c r="K204" s="237"/>
      <c r="L204" s="237"/>
      <c r="N204" s="215"/>
      <c r="O204" s="65"/>
      <c r="P204" s="65"/>
      <c r="Q204" s="65"/>
      <c r="R204" s="65"/>
      <c r="S204" s="65"/>
      <c r="T204" s="65"/>
      <c r="U204" s="70"/>
      <c r="V204" s="70"/>
      <c r="W204" s="70"/>
      <c r="X204" s="70"/>
      <c r="Y204" s="70"/>
    </row>
    <row r="205" spans="1:25" x14ac:dyDescent="0.25">
      <c r="A205" s="191"/>
      <c r="B205" s="237"/>
      <c r="C205" s="237"/>
      <c r="D205" s="237"/>
      <c r="E205" s="237"/>
      <c r="F205" s="237"/>
      <c r="G205" s="237"/>
      <c r="H205" s="237"/>
      <c r="I205" s="237"/>
      <c r="J205" s="237"/>
      <c r="K205" s="237"/>
      <c r="L205" s="237"/>
      <c r="N205" s="215"/>
      <c r="O205" s="65"/>
      <c r="P205" s="65"/>
      <c r="Q205" s="65"/>
      <c r="R205" s="65"/>
      <c r="S205" s="65"/>
      <c r="T205" s="65"/>
      <c r="U205" s="70"/>
      <c r="V205" s="70"/>
      <c r="W205" s="70"/>
      <c r="X205" s="70"/>
      <c r="Y205" s="70"/>
    </row>
    <row r="206" spans="1:25" x14ac:dyDescent="0.25">
      <c r="A206" s="191"/>
      <c r="B206" s="237"/>
      <c r="C206" s="237"/>
      <c r="D206" s="237"/>
      <c r="E206" s="237"/>
      <c r="F206" s="237"/>
      <c r="G206" s="237"/>
      <c r="H206" s="237"/>
      <c r="I206" s="237"/>
      <c r="J206" s="237"/>
      <c r="K206" s="237"/>
      <c r="L206" s="237"/>
      <c r="N206" s="215"/>
      <c r="O206" s="65"/>
      <c r="P206" s="65"/>
      <c r="Q206" s="65"/>
      <c r="R206" s="65"/>
      <c r="S206" s="65"/>
      <c r="T206" s="65"/>
      <c r="U206" s="70"/>
      <c r="V206" s="70"/>
      <c r="W206" s="70"/>
      <c r="X206" s="70"/>
      <c r="Y206" s="70"/>
    </row>
    <row r="207" spans="1:25" x14ac:dyDescent="0.25">
      <c r="A207" s="191"/>
      <c r="B207" s="237"/>
      <c r="C207" s="237"/>
      <c r="D207" s="237"/>
      <c r="E207" s="237"/>
      <c r="F207" s="237"/>
      <c r="G207" s="237"/>
      <c r="H207" s="237"/>
      <c r="I207" s="237"/>
      <c r="J207" s="237"/>
      <c r="K207" s="237"/>
      <c r="L207" s="237"/>
      <c r="N207" s="215"/>
      <c r="O207" s="65"/>
      <c r="P207" s="65"/>
      <c r="Q207" s="65"/>
      <c r="R207" s="65"/>
      <c r="S207" s="65"/>
      <c r="T207" s="65"/>
      <c r="U207" s="70"/>
      <c r="V207" s="70"/>
      <c r="W207" s="70"/>
      <c r="X207" s="70"/>
      <c r="Y207" s="70"/>
    </row>
    <row r="208" spans="1:25" x14ac:dyDescent="0.25">
      <c r="A208" s="191"/>
      <c r="B208" s="237"/>
      <c r="C208" s="237"/>
      <c r="D208" s="237"/>
      <c r="E208" s="237"/>
      <c r="F208" s="237"/>
      <c r="G208" s="237"/>
      <c r="H208" s="237"/>
      <c r="I208" s="237"/>
      <c r="J208" s="237"/>
      <c r="K208" s="237"/>
      <c r="L208" s="237"/>
      <c r="N208" s="215"/>
      <c r="O208" s="65"/>
      <c r="P208" s="65"/>
      <c r="Q208" s="65"/>
      <c r="R208" s="65"/>
      <c r="S208" s="65"/>
      <c r="T208" s="65"/>
      <c r="U208" s="70"/>
      <c r="V208" s="70"/>
      <c r="W208" s="70"/>
      <c r="X208" s="70"/>
      <c r="Y208" s="70"/>
    </row>
    <row r="209" spans="1:25" x14ac:dyDescent="0.25">
      <c r="A209" s="191"/>
      <c r="B209" s="237"/>
      <c r="C209" s="237"/>
      <c r="D209" s="237"/>
      <c r="E209" s="237"/>
      <c r="F209" s="237"/>
      <c r="G209" s="237"/>
      <c r="H209" s="237"/>
      <c r="I209" s="237"/>
      <c r="J209" s="237"/>
      <c r="K209" s="237"/>
      <c r="L209" s="237"/>
      <c r="N209" s="215"/>
      <c r="O209" s="65"/>
      <c r="P209" s="65"/>
      <c r="Q209" s="65"/>
      <c r="R209" s="65"/>
      <c r="S209" s="65"/>
      <c r="T209" s="65"/>
      <c r="U209" s="70"/>
      <c r="V209" s="70"/>
      <c r="W209" s="70"/>
      <c r="X209" s="70"/>
      <c r="Y209" s="70"/>
    </row>
    <row r="210" spans="1:25" x14ac:dyDescent="0.25">
      <c r="A210" s="191"/>
      <c r="B210" s="237"/>
      <c r="C210" s="237"/>
      <c r="D210" s="237"/>
      <c r="E210" s="237"/>
      <c r="F210" s="237"/>
      <c r="G210" s="237"/>
      <c r="H210" s="237"/>
      <c r="I210" s="237"/>
      <c r="J210" s="237"/>
      <c r="K210" s="237"/>
      <c r="L210" s="237"/>
      <c r="N210" s="215"/>
      <c r="O210" s="65"/>
      <c r="P210" s="65"/>
      <c r="Q210" s="65"/>
      <c r="R210" s="65"/>
      <c r="S210" s="65"/>
      <c r="T210" s="65"/>
      <c r="U210" s="70"/>
      <c r="V210" s="70"/>
      <c r="W210" s="70"/>
      <c r="X210" s="70"/>
      <c r="Y210" s="70"/>
    </row>
    <row r="211" spans="1:25" x14ac:dyDescent="0.25">
      <c r="A211" s="191"/>
      <c r="B211" s="237"/>
      <c r="C211" s="237"/>
      <c r="D211" s="237"/>
      <c r="E211" s="237"/>
      <c r="F211" s="237"/>
      <c r="G211" s="237"/>
      <c r="H211" s="237"/>
      <c r="I211" s="237"/>
      <c r="J211" s="237"/>
      <c r="K211" s="237"/>
      <c r="L211" s="237"/>
      <c r="N211" s="215"/>
      <c r="O211" s="65"/>
      <c r="P211" s="65"/>
      <c r="Q211" s="65"/>
      <c r="R211" s="65"/>
      <c r="S211" s="65"/>
      <c r="T211" s="65"/>
      <c r="U211" s="70"/>
      <c r="V211" s="70"/>
      <c r="W211" s="70"/>
      <c r="X211" s="70"/>
      <c r="Y211" s="70"/>
    </row>
    <row r="212" spans="1:25" x14ac:dyDescent="0.25">
      <c r="A212" s="191"/>
      <c r="B212" s="237"/>
      <c r="C212" s="237"/>
      <c r="D212" s="237"/>
      <c r="E212" s="237"/>
      <c r="F212" s="237"/>
      <c r="G212" s="237"/>
      <c r="H212" s="237"/>
      <c r="I212" s="237"/>
      <c r="J212" s="237"/>
      <c r="K212" s="237"/>
      <c r="L212" s="237"/>
      <c r="N212" s="215"/>
      <c r="O212" s="65"/>
      <c r="P212" s="65"/>
      <c r="Q212" s="65"/>
      <c r="R212" s="65"/>
      <c r="S212" s="65"/>
      <c r="T212" s="65"/>
      <c r="U212" s="70"/>
      <c r="V212" s="70"/>
      <c r="W212" s="70"/>
      <c r="X212" s="70"/>
      <c r="Y212" s="70"/>
    </row>
    <row r="213" spans="1:25" x14ac:dyDescent="0.25">
      <c r="A213" s="191"/>
      <c r="B213" s="237"/>
      <c r="C213" s="237"/>
      <c r="D213" s="237"/>
      <c r="E213" s="237"/>
      <c r="F213" s="237"/>
      <c r="G213" s="237"/>
      <c r="H213" s="237"/>
      <c r="I213" s="237"/>
      <c r="J213" s="237"/>
      <c r="K213" s="237"/>
      <c r="L213" s="237"/>
      <c r="N213" s="215"/>
      <c r="O213" s="65"/>
      <c r="P213" s="65"/>
      <c r="Q213" s="65"/>
      <c r="R213" s="65"/>
      <c r="S213" s="65"/>
      <c r="T213" s="65"/>
      <c r="U213" s="70"/>
      <c r="V213" s="70"/>
      <c r="W213" s="70"/>
      <c r="X213" s="70"/>
      <c r="Y213" s="70"/>
    </row>
    <row r="214" spans="1:25" x14ac:dyDescent="0.25">
      <c r="A214" s="191"/>
      <c r="B214" s="237"/>
      <c r="C214" s="237"/>
      <c r="D214" s="237"/>
      <c r="E214" s="237"/>
      <c r="F214" s="237"/>
      <c r="G214" s="237"/>
      <c r="H214" s="237"/>
      <c r="I214" s="237"/>
      <c r="J214" s="237"/>
      <c r="K214" s="237"/>
      <c r="L214" s="237"/>
      <c r="N214" s="215"/>
      <c r="O214" s="65"/>
      <c r="P214" s="65"/>
      <c r="Q214" s="65"/>
      <c r="R214" s="65"/>
      <c r="S214" s="65"/>
      <c r="T214" s="65"/>
      <c r="U214" s="70"/>
      <c r="V214" s="70"/>
      <c r="W214" s="70"/>
      <c r="X214" s="70"/>
      <c r="Y214" s="70"/>
    </row>
    <row r="215" spans="1:25" x14ac:dyDescent="0.25">
      <c r="A215" s="191"/>
      <c r="B215" s="237"/>
      <c r="C215" s="237"/>
      <c r="D215" s="237"/>
      <c r="E215" s="237"/>
      <c r="F215" s="237"/>
      <c r="G215" s="237"/>
      <c r="H215" s="237"/>
      <c r="I215" s="237"/>
      <c r="J215" s="237"/>
      <c r="K215" s="237"/>
      <c r="L215" s="237"/>
      <c r="N215" s="215"/>
      <c r="O215" s="65"/>
      <c r="P215" s="65"/>
      <c r="Q215" s="65"/>
      <c r="R215" s="65"/>
      <c r="S215" s="65"/>
      <c r="T215" s="65"/>
      <c r="U215" s="70"/>
      <c r="V215" s="70"/>
      <c r="W215" s="70"/>
      <c r="X215" s="70"/>
      <c r="Y215" s="70"/>
    </row>
    <row r="216" spans="1:25" x14ac:dyDescent="0.25">
      <c r="A216" s="191"/>
      <c r="B216" s="237"/>
      <c r="C216" s="237"/>
      <c r="D216" s="237"/>
      <c r="E216" s="237"/>
      <c r="F216" s="237"/>
      <c r="G216" s="237"/>
      <c r="H216" s="237"/>
      <c r="I216" s="237"/>
      <c r="J216" s="237"/>
      <c r="K216" s="237"/>
      <c r="L216" s="237"/>
      <c r="N216" s="215"/>
      <c r="O216" s="65"/>
      <c r="P216" s="65"/>
      <c r="Q216" s="65"/>
      <c r="R216" s="65"/>
      <c r="S216" s="65"/>
      <c r="T216" s="65"/>
      <c r="U216" s="70"/>
      <c r="V216" s="70"/>
      <c r="W216" s="70"/>
      <c r="X216" s="70"/>
      <c r="Y216" s="70"/>
    </row>
    <row r="217" spans="1:25" x14ac:dyDescent="0.25">
      <c r="A217" s="191"/>
      <c r="B217" s="237"/>
      <c r="C217" s="237"/>
      <c r="D217" s="237"/>
      <c r="E217" s="237"/>
      <c r="F217" s="237"/>
      <c r="G217" s="237"/>
      <c r="H217" s="237"/>
      <c r="I217" s="237"/>
      <c r="J217" s="237"/>
      <c r="K217" s="237"/>
      <c r="L217" s="237"/>
      <c r="N217" s="215"/>
      <c r="O217" s="65"/>
      <c r="P217" s="65"/>
      <c r="Q217" s="65"/>
      <c r="R217" s="65"/>
      <c r="S217" s="65"/>
      <c r="T217" s="65"/>
      <c r="U217" s="70"/>
      <c r="V217" s="70"/>
      <c r="W217" s="70"/>
      <c r="X217" s="70"/>
      <c r="Y217" s="70"/>
    </row>
    <row r="218" spans="1:25" x14ac:dyDescent="0.25">
      <c r="A218" s="191"/>
      <c r="B218" s="237"/>
      <c r="C218" s="237"/>
      <c r="D218" s="237"/>
      <c r="E218" s="237"/>
      <c r="F218" s="237"/>
      <c r="G218" s="237"/>
      <c r="H218" s="237"/>
      <c r="I218" s="237"/>
      <c r="J218" s="237"/>
      <c r="K218" s="237"/>
      <c r="L218" s="237"/>
      <c r="N218" s="215"/>
      <c r="O218" s="65"/>
      <c r="P218" s="65"/>
      <c r="Q218" s="65"/>
      <c r="R218" s="65"/>
      <c r="S218" s="65"/>
      <c r="T218" s="65"/>
      <c r="U218" s="70"/>
      <c r="V218" s="70"/>
      <c r="W218" s="70"/>
      <c r="X218" s="70"/>
      <c r="Y218" s="70"/>
    </row>
    <row r="219" spans="1:25" x14ac:dyDescent="0.25">
      <c r="A219" s="191"/>
      <c r="B219" s="237"/>
      <c r="C219" s="237"/>
      <c r="D219" s="237"/>
      <c r="E219" s="237"/>
      <c r="F219" s="237"/>
      <c r="G219" s="237"/>
      <c r="H219" s="237"/>
      <c r="I219" s="237"/>
      <c r="J219" s="237"/>
      <c r="K219" s="237"/>
      <c r="L219" s="237"/>
      <c r="N219" s="215"/>
      <c r="O219" s="65"/>
      <c r="P219" s="65"/>
      <c r="Q219" s="65"/>
      <c r="R219" s="65"/>
      <c r="S219" s="65"/>
      <c r="T219" s="65"/>
      <c r="U219" s="70"/>
      <c r="V219" s="70"/>
      <c r="W219" s="70"/>
      <c r="X219" s="70"/>
      <c r="Y219" s="70"/>
    </row>
    <row r="220" spans="1:25" x14ac:dyDescent="0.25">
      <c r="A220" s="191"/>
      <c r="B220" s="237"/>
      <c r="C220" s="237"/>
      <c r="D220" s="237"/>
      <c r="E220" s="237"/>
      <c r="F220" s="237"/>
      <c r="G220" s="237"/>
      <c r="H220" s="237"/>
      <c r="I220" s="237"/>
      <c r="J220" s="237"/>
      <c r="K220" s="237"/>
      <c r="L220" s="237"/>
      <c r="N220" s="215"/>
      <c r="O220" s="65"/>
      <c r="P220" s="65"/>
      <c r="Q220" s="65"/>
      <c r="R220" s="65"/>
      <c r="S220" s="65"/>
      <c r="T220" s="65"/>
      <c r="U220" s="70"/>
      <c r="V220" s="70"/>
      <c r="W220" s="70"/>
      <c r="X220" s="70"/>
      <c r="Y220" s="70"/>
    </row>
    <row r="221" spans="1:25" x14ac:dyDescent="0.25">
      <c r="A221" s="191"/>
      <c r="B221" s="237"/>
      <c r="C221" s="237"/>
      <c r="D221" s="237"/>
      <c r="E221" s="237"/>
      <c r="F221" s="237"/>
      <c r="G221" s="237"/>
      <c r="H221" s="237"/>
      <c r="I221" s="237"/>
      <c r="J221" s="237"/>
      <c r="K221" s="237"/>
      <c r="L221" s="237"/>
      <c r="N221" s="215"/>
      <c r="O221" s="65"/>
      <c r="P221" s="65"/>
      <c r="Q221" s="65"/>
      <c r="R221" s="65"/>
      <c r="S221" s="65"/>
      <c r="T221" s="65"/>
      <c r="U221" s="70"/>
      <c r="V221" s="70"/>
      <c r="W221" s="70"/>
      <c r="X221" s="70"/>
      <c r="Y221" s="70"/>
    </row>
    <row r="222" spans="1:25" x14ac:dyDescent="0.25">
      <c r="A222" s="191"/>
      <c r="B222" s="237"/>
      <c r="C222" s="237"/>
      <c r="D222" s="237"/>
      <c r="E222" s="237"/>
      <c r="F222" s="237"/>
      <c r="G222" s="237"/>
      <c r="H222" s="237"/>
      <c r="I222" s="237"/>
      <c r="J222" s="237"/>
      <c r="K222" s="237"/>
      <c r="L222" s="237"/>
      <c r="N222" s="215"/>
      <c r="O222" s="65"/>
      <c r="P222" s="65"/>
      <c r="Q222" s="65"/>
      <c r="R222" s="65"/>
      <c r="S222" s="65"/>
      <c r="T222" s="65"/>
      <c r="U222" s="70"/>
      <c r="V222" s="70"/>
      <c r="W222" s="70"/>
      <c r="X222" s="70"/>
      <c r="Y222" s="70"/>
    </row>
    <row r="223" spans="1:25" x14ac:dyDescent="0.25">
      <c r="A223" s="191"/>
      <c r="B223" s="237"/>
      <c r="C223" s="237"/>
      <c r="D223" s="237"/>
      <c r="E223" s="237"/>
      <c r="F223" s="237"/>
      <c r="G223" s="237"/>
      <c r="H223" s="237"/>
      <c r="I223" s="237"/>
      <c r="J223" s="237"/>
      <c r="K223" s="237"/>
      <c r="L223" s="237"/>
      <c r="N223" s="215"/>
      <c r="O223" s="65"/>
      <c r="P223" s="65"/>
      <c r="Q223" s="65"/>
      <c r="R223" s="65"/>
      <c r="S223" s="65"/>
      <c r="T223" s="65"/>
      <c r="U223" s="70"/>
      <c r="V223" s="70"/>
      <c r="W223" s="70"/>
      <c r="X223" s="70"/>
      <c r="Y223" s="70"/>
    </row>
    <row r="224" spans="1:25" x14ac:dyDescent="0.25">
      <c r="A224" s="191"/>
      <c r="B224" s="237"/>
      <c r="C224" s="237"/>
      <c r="D224" s="237"/>
      <c r="E224" s="237"/>
      <c r="F224" s="237"/>
      <c r="G224" s="237"/>
      <c r="H224" s="237"/>
      <c r="I224" s="237"/>
      <c r="J224" s="237"/>
      <c r="K224" s="237"/>
      <c r="L224" s="237"/>
      <c r="N224" s="215"/>
      <c r="O224" s="65"/>
      <c r="P224" s="65"/>
      <c r="Q224" s="65"/>
      <c r="R224" s="65"/>
      <c r="S224" s="65"/>
      <c r="T224" s="65"/>
      <c r="U224" s="70"/>
      <c r="V224" s="70"/>
      <c r="W224" s="70"/>
      <c r="X224" s="70"/>
      <c r="Y224" s="70"/>
    </row>
    <row r="225" spans="1:25" x14ac:dyDescent="0.25">
      <c r="A225" s="191"/>
      <c r="B225" s="237"/>
      <c r="C225" s="237"/>
      <c r="D225" s="237"/>
      <c r="E225" s="237"/>
      <c r="F225" s="237"/>
      <c r="G225" s="237"/>
      <c r="H225" s="237"/>
      <c r="I225" s="237"/>
      <c r="J225" s="237"/>
      <c r="K225" s="237"/>
      <c r="L225" s="237"/>
      <c r="N225" s="215"/>
      <c r="O225" s="65"/>
      <c r="P225" s="65"/>
      <c r="Q225" s="65"/>
      <c r="R225" s="65"/>
      <c r="S225" s="65"/>
      <c r="T225" s="65"/>
      <c r="U225" s="70"/>
      <c r="V225" s="70"/>
      <c r="W225" s="70"/>
      <c r="X225" s="70"/>
      <c r="Y225" s="70"/>
    </row>
    <row r="226" spans="1:25" x14ac:dyDescent="0.25">
      <c r="A226" s="191"/>
      <c r="B226" s="237"/>
      <c r="C226" s="237"/>
      <c r="D226" s="237"/>
      <c r="E226" s="237"/>
      <c r="F226" s="237"/>
      <c r="G226" s="237"/>
      <c r="H226" s="237"/>
      <c r="I226" s="237"/>
      <c r="J226" s="237"/>
      <c r="K226" s="237"/>
      <c r="L226" s="237"/>
      <c r="N226" s="215"/>
      <c r="O226" s="65"/>
      <c r="P226" s="65"/>
      <c r="Q226" s="65"/>
      <c r="R226" s="65"/>
      <c r="S226" s="65"/>
      <c r="T226" s="65"/>
      <c r="U226" s="70"/>
      <c r="V226" s="70"/>
      <c r="W226" s="70"/>
      <c r="X226" s="70"/>
      <c r="Y226" s="70"/>
    </row>
    <row r="227" spans="1:25" x14ac:dyDescent="0.25">
      <c r="A227" s="191"/>
      <c r="B227" s="237"/>
      <c r="C227" s="237"/>
      <c r="D227" s="237"/>
      <c r="E227" s="237"/>
      <c r="F227" s="237"/>
      <c r="G227" s="237"/>
      <c r="H227" s="237"/>
      <c r="I227" s="237"/>
      <c r="J227" s="237"/>
      <c r="K227" s="237"/>
      <c r="L227" s="237"/>
      <c r="N227" s="215"/>
      <c r="O227" s="65"/>
      <c r="P227" s="65"/>
      <c r="Q227" s="65"/>
      <c r="R227" s="65"/>
      <c r="S227" s="65"/>
      <c r="T227" s="65"/>
      <c r="U227" s="70"/>
      <c r="V227" s="70"/>
      <c r="W227" s="70"/>
      <c r="X227" s="70"/>
      <c r="Y227" s="70"/>
    </row>
    <row r="228" spans="1:25" x14ac:dyDescent="0.25">
      <c r="A228" s="191"/>
      <c r="B228" s="237"/>
      <c r="C228" s="237"/>
      <c r="D228" s="237"/>
      <c r="E228" s="237"/>
      <c r="F228" s="237"/>
      <c r="G228" s="237"/>
      <c r="H228" s="237"/>
      <c r="I228" s="237"/>
      <c r="J228" s="237"/>
      <c r="K228" s="237"/>
      <c r="L228" s="237"/>
      <c r="N228" s="215"/>
      <c r="O228" s="65"/>
      <c r="P228" s="65"/>
      <c r="Q228" s="65"/>
      <c r="R228" s="65"/>
      <c r="S228" s="65"/>
      <c r="T228" s="65"/>
      <c r="U228" s="70"/>
      <c r="V228" s="70"/>
      <c r="W228" s="70"/>
      <c r="X228" s="70"/>
      <c r="Y228" s="70"/>
    </row>
    <row r="229" spans="1:25" x14ac:dyDescent="0.25">
      <c r="A229" s="191"/>
      <c r="B229" s="237"/>
      <c r="C229" s="237"/>
      <c r="D229" s="237"/>
      <c r="E229" s="237"/>
      <c r="F229" s="237"/>
      <c r="G229" s="237"/>
      <c r="H229" s="237"/>
      <c r="I229" s="237"/>
      <c r="J229" s="237"/>
      <c r="K229" s="237"/>
      <c r="L229" s="237"/>
      <c r="N229" s="215"/>
      <c r="O229" s="65"/>
      <c r="P229" s="65"/>
      <c r="Q229" s="65"/>
      <c r="R229" s="65"/>
      <c r="S229" s="65"/>
      <c r="T229" s="65"/>
      <c r="U229" s="70"/>
      <c r="V229" s="70"/>
      <c r="W229" s="70"/>
      <c r="X229" s="70"/>
      <c r="Y229" s="70"/>
    </row>
    <row r="230" spans="1:25" x14ac:dyDescent="0.25">
      <c r="A230" s="191"/>
      <c r="B230" s="237"/>
      <c r="C230" s="237"/>
      <c r="D230" s="237"/>
      <c r="E230" s="237"/>
      <c r="F230" s="237"/>
      <c r="G230" s="237"/>
      <c r="H230" s="237"/>
      <c r="I230" s="237"/>
      <c r="J230" s="237"/>
      <c r="K230" s="237"/>
      <c r="L230" s="237"/>
      <c r="N230" s="215"/>
      <c r="O230" s="65"/>
      <c r="P230" s="65"/>
      <c r="Q230" s="65"/>
      <c r="R230" s="65"/>
      <c r="S230" s="65"/>
      <c r="T230" s="65"/>
      <c r="U230" s="70"/>
      <c r="V230" s="70"/>
      <c r="W230" s="70"/>
      <c r="X230" s="70"/>
      <c r="Y230" s="70"/>
    </row>
    <row r="231" spans="1:25" x14ac:dyDescent="0.25">
      <c r="A231" s="191"/>
      <c r="B231" s="237"/>
      <c r="C231" s="237"/>
      <c r="D231" s="237"/>
      <c r="E231" s="237"/>
      <c r="F231" s="237"/>
      <c r="G231" s="237"/>
      <c r="H231" s="237"/>
      <c r="I231" s="237"/>
      <c r="J231" s="237"/>
      <c r="K231" s="237"/>
      <c r="L231" s="237"/>
      <c r="O231" s="1"/>
      <c r="P231" s="1"/>
      <c r="Q231" s="1"/>
      <c r="R231" s="1"/>
      <c r="S231" s="1"/>
      <c r="T231" s="1"/>
    </row>
    <row r="232" spans="1:25" x14ac:dyDescent="0.25">
      <c r="A232" s="191"/>
      <c r="B232" s="237"/>
      <c r="C232" s="237"/>
      <c r="D232" s="237"/>
      <c r="E232" s="237"/>
      <c r="F232" s="237"/>
      <c r="G232" s="237"/>
      <c r="H232" s="237"/>
      <c r="I232" s="237"/>
      <c r="J232" s="237"/>
      <c r="K232" s="237"/>
      <c r="L232" s="237"/>
      <c r="O232" s="1"/>
      <c r="P232" s="1"/>
      <c r="Q232" s="1"/>
      <c r="R232" s="1"/>
      <c r="S232" s="1"/>
      <c r="T232" s="1"/>
    </row>
    <row r="233" spans="1:25" x14ac:dyDescent="0.25">
      <c r="A233" s="191"/>
      <c r="B233" s="237"/>
      <c r="C233" s="237"/>
      <c r="D233" s="237"/>
      <c r="E233" s="237"/>
      <c r="F233" s="237"/>
      <c r="G233" s="237"/>
      <c r="H233" s="237"/>
      <c r="I233" s="237"/>
      <c r="J233" s="237"/>
      <c r="K233" s="237"/>
      <c r="L233" s="237"/>
      <c r="O233" s="1"/>
      <c r="P233" s="1"/>
      <c r="Q233" s="1"/>
      <c r="R233" s="1"/>
      <c r="S233" s="1"/>
      <c r="T233" s="1"/>
    </row>
    <row r="234" spans="1:25" x14ac:dyDescent="0.25">
      <c r="A234" s="191"/>
      <c r="B234" s="237"/>
      <c r="C234" s="237"/>
      <c r="D234" s="237"/>
      <c r="E234" s="237"/>
      <c r="F234" s="237"/>
      <c r="G234" s="237"/>
      <c r="H234" s="237"/>
      <c r="I234" s="237"/>
      <c r="J234" s="237"/>
      <c r="K234" s="237"/>
      <c r="L234" s="237"/>
      <c r="O234" s="1"/>
      <c r="P234" s="1"/>
      <c r="Q234" s="1"/>
      <c r="R234" s="1"/>
      <c r="S234" s="1"/>
      <c r="T234" s="1"/>
    </row>
    <row r="235" spans="1:25" x14ac:dyDescent="0.25">
      <c r="A235" s="191"/>
      <c r="B235" s="237"/>
      <c r="C235" s="237"/>
      <c r="D235" s="237"/>
      <c r="E235" s="237"/>
      <c r="F235" s="237"/>
      <c r="G235" s="237"/>
      <c r="H235" s="237"/>
      <c r="I235" s="237"/>
      <c r="J235" s="237"/>
      <c r="K235" s="237"/>
      <c r="L235" s="237"/>
      <c r="O235" s="1"/>
      <c r="P235" s="1"/>
      <c r="Q235" s="1"/>
      <c r="R235" s="1"/>
      <c r="S235" s="1"/>
      <c r="T235" s="1"/>
    </row>
    <row r="236" spans="1:25" x14ac:dyDescent="0.25">
      <c r="A236" s="191"/>
      <c r="B236" s="237"/>
      <c r="C236" s="237"/>
      <c r="D236" s="237"/>
      <c r="E236" s="237"/>
      <c r="F236" s="237"/>
      <c r="G236" s="237"/>
      <c r="H236" s="237"/>
      <c r="I236" s="237"/>
      <c r="J236" s="237"/>
      <c r="K236" s="237"/>
      <c r="L236" s="237"/>
      <c r="O236" s="1"/>
      <c r="P236" s="1"/>
      <c r="Q236" s="1"/>
      <c r="R236" s="1"/>
      <c r="S236" s="1"/>
      <c r="T236" s="1"/>
    </row>
    <row r="237" spans="1:25" x14ac:dyDescent="0.25">
      <c r="A237" s="191"/>
      <c r="B237" s="237"/>
      <c r="C237" s="237"/>
      <c r="D237" s="237"/>
      <c r="E237" s="237"/>
      <c r="F237" s="237"/>
      <c r="G237" s="237"/>
      <c r="H237" s="237"/>
      <c r="I237" s="237"/>
      <c r="J237" s="237"/>
      <c r="K237" s="237"/>
      <c r="L237" s="237"/>
      <c r="O237" s="1"/>
      <c r="P237" s="1"/>
      <c r="Q237" s="1"/>
      <c r="R237" s="1"/>
      <c r="S237" s="1"/>
      <c r="T237" s="1"/>
    </row>
    <row r="238" spans="1:25" x14ac:dyDescent="0.25">
      <c r="A238" s="191"/>
      <c r="B238" s="237"/>
      <c r="C238" s="237"/>
      <c r="D238" s="237"/>
      <c r="E238" s="237"/>
      <c r="F238" s="237"/>
      <c r="G238" s="237"/>
      <c r="H238" s="237"/>
      <c r="I238" s="237"/>
      <c r="J238" s="237"/>
      <c r="K238" s="237"/>
      <c r="L238" s="237"/>
      <c r="O238" s="1"/>
      <c r="P238" s="1"/>
      <c r="Q238" s="1"/>
      <c r="R238" s="1"/>
      <c r="S238" s="1"/>
      <c r="T238" s="1"/>
    </row>
    <row r="239" spans="1:25" x14ac:dyDescent="0.25">
      <c r="A239" s="191"/>
      <c r="B239" s="237"/>
      <c r="C239" s="237"/>
      <c r="D239" s="237"/>
      <c r="E239" s="237"/>
      <c r="F239" s="237"/>
      <c r="G239" s="237"/>
      <c r="H239" s="237"/>
      <c r="I239" s="237"/>
      <c r="J239" s="237"/>
      <c r="K239" s="237"/>
      <c r="L239" s="237"/>
      <c r="O239" s="1"/>
      <c r="P239" s="1"/>
      <c r="Q239" s="1"/>
      <c r="R239" s="1"/>
      <c r="S239" s="1"/>
      <c r="T239" s="1"/>
    </row>
    <row r="240" spans="1:25" x14ac:dyDescent="0.25">
      <c r="A240" s="191"/>
      <c r="B240" s="237"/>
      <c r="C240" s="237"/>
      <c r="D240" s="237"/>
      <c r="E240" s="237"/>
      <c r="F240" s="237"/>
      <c r="G240" s="237"/>
      <c r="H240" s="237"/>
      <c r="I240" s="237"/>
      <c r="J240" s="237"/>
      <c r="K240" s="237"/>
      <c r="L240" s="237"/>
      <c r="O240" s="1"/>
      <c r="P240" s="1"/>
      <c r="Q240" s="1"/>
      <c r="R240" s="1"/>
      <c r="S240" s="1"/>
      <c r="T240" s="1"/>
    </row>
    <row r="241" spans="1:20" x14ac:dyDescent="0.25">
      <c r="A241" s="191"/>
      <c r="B241" s="237"/>
      <c r="C241" s="237"/>
      <c r="D241" s="237"/>
      <c r="E241" s="237"/>
      <c r="F241" s="237"/>
      <c r="G241" s="237"/>
      <c r="H241" s="237"/>
      <c r="I241" s="237"/>
      <c r="J241" s="237"/>
      <c r="K241" s="237"/>
      <c r="L241" s="237"/>
      <c r="O241" s="1"/>
      <c r="P241" s="1"/>
      <c r="Q241" s="1"/>
      <c r="R241" s="1"/>
      <c r="S241" s="1"/>
      <c r="T241" s="1"/>
    </row>
    <row r="242" spans="1:20" x14ac:dyDescent="0.25">
      <c r="A242" s="191"/>
      <c r="B242" s="237"/>
      <c r="C242" s="237"/>
      <c r="D242" s="237"/>
      <c r="E242" s="237"/>
      <c r="F242" s="237"/>
      <c r="G242" s="237"/>
      <c r="H242" s="237"/>
      <c r="I242" s="237"/>
      <c r="J242" s="237"/>
      <c r="K242" s="237"/>
      <c r="L242" s="237"/>
      <c r="O242" s="1"/>
      <c r="P242" s="1"/>
      <c r="Q242" s="1"/>
      <c r="R242" s="1"/>
      <c r="S242" s="1"/>
      <c r="T242" s="1"/>
    </row>
    <row r="243" spans="1:20" x14ac:dyDescent="0.25">
      <c r="A243" s="191"/>
      <c r="B243" s="237"/>
      <c r="C243" s="237"/>
      <c r="D243" s="237"/>
      <c r="E243" s="237"/>
      <c r="F243" s="237"/>
      <c r="G243" s="237"/>
      <c r="H243" s="237"/>
      <c r="I243" s="237"/>
      <c r="J243" s="237"/>
      <c r="K243" s="237"/>
      <c r="L243" s="237"/>
      <c r="O243" s="1"/>
      <c r="P243" s="1"/>
      <c r="Q243" s="1"/>
      <c r="R243" s="1"/>
      <c r="S243" s="1"/>
      <c r="T243" s="1"/>
    </row>
    <row r="244" spans="1:20" x14ac:dyDescent="0.25">
      <c r="A244" s="191"/>
      <c r="B244" s="237"/>
      <c r="C244" s="237"/>
      <c r="D244" s="237"/>
      <c r="E244" s="237"/>
      <c r="F244" s="237"/>
      <c r="G244" s="237"/>
      <c r="H244" s="237"/>
      <c r="I244" s="237"/>
      <c r="J244" s="237"/>
      <c r="K244" s="237"/>
      <c r="L244" s="237"/>
      <c r="O244" s="1"/>
      <c r="P244" s="1"/>
      <c r="Q244" s="1"/>
      <c r="R244" s="1"/>
      <c r="S244" s="1"/>
      <c r="T244" s="1"/>
    </row>
    <row r="245" spans="1:20" x14ac:dyDescent="0.25">
      <c r="A245" s="191"/>
      <c r="B245" s="237"/>
      <c r="C245" s="237"/>
      <c r="D245" s="237"/>
      <c r="E245" s="237"/>
      <c r="F245" s="237"/>
      <c r="G245" s="237"/>
      <c r="H245" s="237"/>
      <c r="I245" s="237"/>
      <c r="J245" s="237"/>
      <c r="K245" s="237"/>
      <c r="L245" s="237"/>
      <c r="O245" s="1"/>
      <c r="P245" s="1"/>
      <c r="Q245" s="1"/>
      <c r="R245" s="1"/>
      <c r="S245" s="1"/>
      <c r="T245" s="1"/>
    </row>
    <row r="246" spans="1:20" x14ac:dyDescent="0.25">
      <c r="A246" s="191"/>
      <c r="B246" s="237"/>
      <c r="C246" s="237"/>
      <c r="D246" s="237"/>
      <c r="E246" s="237"/>
      <c r="F246" s="237"/>
      <c r="G246" s="237"/>
      <c r="H246" s="237"/>
      <c r="I246" s="237"/>
      <c r="J246" s="237"/>
      <c r="K246" s="237"/>
      <c r="L246" s="237"/>
      <c r="O246" s="1"/>
      <c r="P246" s="1"/>
      <c r="Q246" s="1"/>
      <c r="R246" s="1"/>
      <c r="S246" s="1"/>
      <c r="T246" s="1"/>
    </row>
    <row r="247" spans="1:20" x14ac:dyDescent="0.25">
      <c r="A247" s="191"/>
      <c r="B247" s="237"/>
      <c r="C247" s="237"/>
      <c r="D247" s="237"/>
      <c r="E247" s="237"/>
      <c r="F247" s="237"/>
      <c r="G247" s="237"/>
      <c r="H247" s="237"/>
      <c r="I247" s="237"/>
      <c r="J247" s="237"/>
      <c r="K247" s="237"/>
      <c r="L247" s="237"/>
      <c r="O247" s="1"/>
      <c r="P247" s="1"/>
      <c r="Q247" s="1"/>
      <c r="R247" s="1"/>
      <c r="S247" s="1"/>
      <c r="T247" s="1"/>
    </row>
    <row r="248" spans="1:20" x14ac:dyDescent="0.25">
      <c r="A248" s="191"/>
      <c r="B248" s="237"/>
      <c r="C248" s="237"/>
      <c r="D248" s="237"/>
      <c r="E248" s="237"/>
      <c r="F248" s="237"/>
      <c r="G248" s="237"/>
      <c r="H248" s="237"/>
      <c r="I248" s="237"/>
      <c r="J248" s="237"/>
      <c r="K248" s="237"/>
      <c r="L248" s="237"/>
      <c r="O248" s="1"/>
      <c r="P248" s="1"/>
      <c r="Q248" s="1"/>
      <c r="R248" s="1"/>
      <c r="S248" s="1"/>
      <c r="T248" s="1"/>
    </row>
    <row r="249" spans="1:20" x14ac:dyDescent="0.25">
      <c r="A249" s="191"/>
      <c r="B249" s="237"/>
      <c r="C249" s="237"/>
      <c r="D249" s="237"/>
      <c r="E249" s="237"/>
      <c r="F249" s="237"/>
      <c r="G249" s="237"/>
      <c r="H249" s="237"/>
      <c r="I249" s="237"/>
      <c r="J249" s="237"/>
      <c r="K249" s="237"/>
      <c r="L249" s="237"/>
      <c r="O249" s="1"/>
      <c r="P249" s="1"/>
      <c r="Q249" s="1"/>
      <c r="R249" s="1"/>
      <c r="S249" s="1"/>
      <c r="T249" s="1"/>
    </row>
    <row r="250" spans="1:20" x14ac:dyDescent="0.25">
      <c r="A250" s="191"/>
      <c r="B250" s="237"/>
      <c r="C250" s="237"/>
      <c r="D250" s="237"/>
      <c r="E250" s="237"/>
      <c r="F250" s="237"/>
      <c r="G250" s="237"/>
      <c r="H250" s="237"/>
      <c r="I250" s="237"/>
      <c r="J250" s="237"/>
      <c r="K250" s="237"/>
      <c r="L250" s="237"/>
      <c r="O250" s="1"/>
      <c r="P250" s="1"/>
      <c r="Q250" s="1"/>
      <c r="R250" s="1"/>
      <c r="S250" s="1"/>
      <c r="T250" s="1"/>
    </row>
    <row r="251" spans="1:20" x14ac:dyDescent="0.25">
      <c r="A251" s="191"/>
      <c r="B251" s="237"/>
      <c r="C251" s="237"/>
      <c r="D251" s="237"/>
      <c r="E251" s="237"/>
      <c r="F251" s="237"/>
      <c r="G251" s="237"/>
      <c r="H251" s="237"/>
      <c r="I251" s="237"/>
      <c r="J251" s="237"/>
      <c r="K251" s="237"/>
      <c r="L251" s="237"/>
      <c r="O251" s="1"/>
      <c r="P251" s="1"/>
      <c r="Q251" s="1"/>
      <c r="R251" s="1"/>
      <c r="S251" s="1"/>
      <c r="T251" s="1"/>
    </row>
    <row r="252" spans="1:20" x14ac:dyDescent="0.25">
      <c r="A252" s="191"/>
      <c r="B252" s="237"/>
      <c r="C252" s="237"/>
      <c r="D252" s="237"/>
      <c r="E252" s="237"/>
      <c r="F252" s="237"/>
      <c r="G252" s="237"/>
      <c r="H252" s="237"/>
      <c r="I252" s="237"/>
      <c r="J252" s="237"/>
      <c r="K252" s="237"/>
      <c r="L252" s="237"/>
      <c r="O252" s="1"/>
      <c r="P252" s="1"/>
      <c r="Q252" s="1"/>
      <c r="R252" s="1"/>
      <c r="S252" s="1"/>
      <c r="T252" s="1"/>
    </row>
    <row r="253" spans="1:20" x14ac:dyDescent="0.25">
      <c r="A253" s="191"/>
      <c r="B253" s="237"/>
      <c r="C253" s="237"/>
      <c r="D253" s="237"/>
      <c r="E253" s="237"/>
      <c r="F253" s="237"/>
      <c r="G253" s="237"/>
      <c r="H253" s="237"/>
      <c r="I253" s="237"/>
      <c r="J253" s="237"/>
      <c r="K253" s="237"/>
      <c r="L253" s="237"/>
      <c r="O253" s="1"/>
      <c r="P253" s="1"/>
      <c r="Q253" s="1"/>
      <c r="R253" s="1"/>
      <c r="S253" s="1"/>
      <c r="T253" s="1"/>
    </row>
    <row r="254" spans="1:20" x14ac:dyDescent="0.25">
      <c r="A254" s="191"/>
      <c r="B254" s="237"/>
      <c r="C254" s="237"/>
      <c r="D254" s="237"/>
      <c r="E254" s="237"/>
      <c r="F254" s="237"/>
      <c r="G254" s="237"/>
      <c r="H254" s="237"/>
      <c r="I254" s="237"/>
      <c r="J254" s="237"/>
      <c r="K254" s="237"/>
      <c r="L254" s="237"/>
      <c r="O254" s="1"/>
      <c r="P254" s="1"/>
      <c r="Q254" s="1"/>
      <c r="R254" s="1"/>
      <c r="S254" s="1"/>
      <c r="T254" s="1"/>
    </row>
    <row r="255" spans="1:20" x14ac:dyDescent="0.25">
      <c r="A255" s="191"/>
      <c r="B255" s="237"/>
      <c r="C255" s="237"/>
      <c r="D255" s="237"/>
      <c r="E255" s="237"/>
      <c r="F255" s="237"/>
      <c r="G255" s="237"/>
      <c r="H255" s="237"/>
      <c r="I255" s="237"/>
      <c r="J255" s="237"/>
      <c r="K255" s="237"/>
      <c r="L255" s="237"/>
      <c r="O255" s="1"/>
      <c r="P255" s="1"/>
      <c r="Q255" s="1"/>
      <c r="R255" s="1"/>
      <c r="S255" s="1"/>
      <c r="T255" s="1"/>
    </row>
    <row r="256" spans="1:20" x14ac:dyDescent="0.25">
      <c r="A256" s="191"/>
      <c r="B256" s="237"/>
      <c r="C256" s="237"/>
      <c r="D256" s="237"/>
      <c r="E256" s="237"/>
      <c r="F256" s="237"/>
      <c r="G256" s="237"/>
      <c r="H256" s="237"/>
      <c r="I256" s="237"/>
      <c r="J256" s="237"/>
      <c r="K256" s="237"/>
      <c r="L256" s="237"/>
      <c r="O256" s="1"/>
      <c r="P256" s="1"/>
      <c r="Q256" s="1"/>
      <c r="R256" s="1"/>
      <c r="S256" s="1"/>
      <c r="T256" s="1"/>
    </row>
    <row r="257" spans="1:20" x14ac:dyDescent="0.25">
      <c r="A257" s="191"/>
      <c r="B257" s="237"/>
      <c r="C257" s="237"/>
      <c r="D257" s="237"/>
      <c r="E257" s="237"/>
      <c r="F257" s="237"/>
      <c r="G257" s="237"/>
      <c r="H257" s="237"/>
      <c r="I257" s="237"/>
      <c r="J257" s="237"/>
      <c r="K257" s="237"/>
      <c r="L257" s="237"/>
      <c r="O257" s="1"/>
      <c r="P257" s="1"/>
      <c r="Q257" s="1"/>
      <c r="R257" s="1"/>
      <c r="S257" s="1"/>
      <c r="T257" s="1"/>
    </row>
    <row r="258" spans="1:20" x14ac:dyDescent="0.25">
      <c r="A258" s="191"/>
      <c r="B258" s="237"/>
      <c r="C258" s="237"/>
      <c r="D258" s="237"/>
      <c r="E258" s="237"/>
      <c r="F258" s="237"/>
      <c r="G258" s="237"/>
      <c r="H258" s="237"/>
      <c r="I258" s="237"/>
      <c r="J258" s="237"/>
      <c r="K258" s="237"/>
      <c r="L258" s="237"/>
      <c r="O258" s="1"/>
      <c r="P258" s="1"/>
      <c r="Q258" s="1"/>
      <c r="R258" s="1"/>
      <c r="S258" s="1"/>
      <c r="T258" s="1"/>
    </row>
    <row r="259" spans="1:20" x14ac:dyDescent="0.25">
      <c r="A259" s="191"/>
      <c r="B259" s="237"/>
      <c r="C259" s="237"/>
      <c r="D259" s="237"/>
      <c r="E259" s="237"/>
      <c r="F259" s="237"/>
      <c r="G259" s="237"/>
      <c r="H259" s="237"/>
      <c r="I259" s="237"/>
      <c r="J259" s="237"/>
      <c r="K259" s="237"/>
      <c r="L259" s="237"/>
      <c r="O259" s="1"/>
      <c r="P259" s="1"/>
      <c r="Q259" s="1"/>
      <c r="R259" s="1"/>
      <c r="S259" s="1"/>
      <c r="T259" s="1"/>
    </row>
    <row r="260" spans="1:20" x14ac:dyDescent="0.25">
      <c r="A260" s="191"/>
      <c r="B260" s="237"/>
      <c r="C260" s="237"/>
      <c r="D260" s="237"/>
      <c r="E260" s="237"/>
      <c r="F260" s="237"/>
      <c r="G260" s="237"/>
      <c r="H260" s="237"/>
      <c r="I260" s="237"/>
      <c r="J260" s="237"/>
      <c r="K260" s="237"/>
      <c r="L260" s="237"/>
      <c r="O260" s="1"/>
      <c r="P260" s="1"/>
      <c r="Q260" s="1"/>
      <c r="R260" s="1"/>
      <c r="S260" s="1"/>
      <c r="T260" s="1"/>
    </row>
    <row r="261" spans="1:20" x14ac:dyDescent="0.25">
      <c r="A261" s="191"/>
      <c r="B261" s="237"/>
      <c r="C261" s="237"/>
      <c r="D261" s="237"/>
      <c r="E261" s="237"/>
      <c r="F261" s="237"/>
      <c r="G261" s="237"/>
      <c r="H261" s="237"/>
      <c r="I261" s="237"/>
      <c r="J261" s="237"/>
      <c r="K261" s="237"/>
      <c r="L261" s="237"/>
      <c r="O261" s="1"/>
      <c r="P261" s="1"/>
      <c r="Q261" s="1"/>
      <c r="R261" s="1"/>
      <c r="S261" s="1"/>
      <c r="T261" s="1"/>
    </row>
    <row r="262" spans="1:20" x14ac:dyDescent="0.25">
      <c r="A262" s="191"/>
      <c r="B262" s="237"/>
      <c r="C262" s="237"/>
      <c r="D262" s="237"/>
      <c r="E262" s="237"/>
      <c r="F262" s="237"/>
      <c r="G262" s="237"/>
      <c r="H262" s="237"/>
      <c r="I262" s="237"/>
      <c r="J262" s="237"/>
      <c r="K262" s="237"/>
      <c r="L262" s="237"/>
      <c r="O262" s="1"/>
      <c r="P262" s="1"/>
      <c r="Q262" s="1"/>
      <c r="R262" s="1"/>
      <c r="S262" s="1"/>
      <c r="T262" s="1"/>
    </row>
    <row r="263" spans="1:20" x14ac:dyDescent="0.25">
      <c r="A263" s="191"/>
      <c r="B263" s="237"/>
      <c r="C263" s="237"/>
      <c r="D263" s="237"/>
      <c r="E263" s="237"/>
      <c r="F263" s="237"/>
      <c r="G263" s="237"/>
      <c r="H263" s="237"/>
      <c r="I263" s="237"/>
      <c r="J263" s="237"/>
      <c r="K263" s="237"/>
      <c r="L263" s="237"/>
      <c r="O263" s="1"/>
      <c r="P263" s="1"/>
      <c r="Q263" s="1"/>
      <c r="R263" s="1"/>
      <c r="S263" s="1"/>
      <c r="T263" s="1"/>
    </row>
    <row r="264" spans="1:20" x14ac:dyDescent="0.25">
      <c r="A264" s="191"/>
      <c r="B264" s="237"/>
      <c r="C264" s="237"/>
      <c r="D264" s="237"/>
      <c r="E264" s="237"/>
      <c r="F264" s="237"/>
      <c r="G264" s="237"/>
      <c r="H264" s="237"/>
      <c r="I264" s="237"/>
      <c r="J264" s="237"/>
      <c r="K264" s="237"/>
      <c r="L264" s="237"/>
      <c r="O264" s="1"/>
      <c r="P264" s="1"/>
      <c r="Q264" s="1"/>
      <c r="R264" s="1"/>
      <c r="S264" s="1"/>
      <c r="T264" s="1"/>
    </row>
    <row r="265" spans="1:20" x14ac:dyDescent="0.25">
      <c r="A265" s="191"/>
      <c r="B265" s="237"/>
      <c r="C265" s="237"/>
      <c r="D265" s="237"/>
      <c r="E265" s="237"/>
      <c r="F265" s="237"/>
      <c r="G265" s="237"/>
      <c r="H265" s="237"/>
      <c r="I265" s="237"/>
      <c r="J265" s="237"/>
      <c r="K265" s="237"/>
      <c r="L265" s="237"/>
      <c r="O265" s="1"/>
      <c r="P265" s="1"/>
      <c r="Q265" s="1"/>
      <c r="R265" s="1"/>
      <c r="S265" s="1"/>
      <c r="T265" s="1"/>
    </row>
    <row r="266" spans="1:20" x14ac:dyDescent="0.25">
      <c r="A266" s="191"/>
      <c r="B266" s="237"/>
      <c r="C266" s="237"/>
      <c r="D266" s="237"/>
      <c r="E266" s="237"/>
      <c r="F266" s="237"/>
      <c r="G266" s="237"/>
      <c r="H266" s="237"/>
      <c r="I266" s="237"/>
      <c r="J266" s="237"/>
      <c r="K266" s="237"/>
      <c r="L266" s="237"/>
      <c r="O266" s="1"/>
      <c r="P266" s="1"/>
      <c r="Q266" s="1"/>
      <c r="R266" s="1"/>
      <c r="S266" s="1"/>
      <c r="T266" s="1"/>
    </row>
    <row r="267" spans="1:20" x14ac:dyDescent="0.25">
      <c r="A267" s="191"/>
      <c r="B267" s="237"/>
      <c r="C267" s="237"/>
      <c r="D267" s="237"/>
      <c r="E267" s="237"/>
      <c r="F267" s="237"/>
      <c r="G267" s="237"/>
      <c r="H267" s="237"/>
      <c r="I267" s="237"/>
      <c r="J267" s="237"/>
      <c r="K267" s="237"/>
      <c r="L267" s="237"/>
      <c r="O267" s="1"/>
      <c r="P267" s="1"/>
      <c r="Q267" s="1"/>
      <c r="R267" s="1"/>
      <c r="S267" s="1"/>
      <c r="T267" s="1"/>
    </row>
    <row r="268" spans="1:20" x14ac:dyDescent="0.25">
      <c r="A268" s="191"/>
      <c r="B268" s="237"/>
      <c r="C268" s="237"/>
      <c r="D268" s="237"/>
      <c r="E268" s="237"/>
      <c r="F268" s="237"/>
      <c r="G268" s="237"/>
      <c r="H268" s="237"/>
      <c r="I268" s="237"/>
      <c r="J268" s="237"/>
      <c r="K268" s="237"/>
      <c r="L268" s="237"/>
      <c r="O268" s="1"/>
      <c r="P268" s="1"/>
      <c r="Q268" s="1"/>
      <c r="R268" s="1"/>
      <c r="S268" s="1"/>
      <c r="T268" s="1"/>
    </row>
    <row r="269" spans="1:20" x14ac:dyDescent="0.25">
      <c r="A269" s="191"/>
      <c r="B269" s="237"/>
      <c r="C269" s="237"/>
      <c r="D269" s="237"/>
      <c r="E269" s="237"/>
      <c r="F269" s="237"/>
      <c r="G269" s="237"/>
      <c r="H269" s="237"/>
      <c r="I269" s="237"/>
      <c r="J269" s="237"/>
      <c r="K269" s="237"/>
      <c r="L269" s="237"/>
      <c r="O269" s="1"/>
      <c r="P269" s="1"/>
      <c r="Q269" s="1"/>
      <c r="R269" s="1"/>
      <c r="S269" s="1"/>
      <c r="T269" s="1"/>
    </row>
    <row r="270" spans="1:20" x14ac:dyDescent="0.25">
      <c r="A270" s="191"/>
      <c r="B270" s="237"/>
      <c r="C270" s="237"/>
      <c r="D270" s="237"/>
      <c r="E270" s="237"/>
      <c r="F270" s="237"/>
      <c r="G270" s="237"/>
      <c r="H270" s="237"/>
      <c r="I270" s="237"/>
      <c r="J270" s="237"/>
      <c r="K270" s="237"/>
      <c r="L270" s="237"/>
      <c r="O270" s="1"/>
      <c r="P270" s="1"/>
      <c r="Q270" s="1"/>
      <c r="R270" s="1"/>
      <c r="S270" s="1"/>
      <c r="T270" s="1"/>
    </row>
    <row r="271" spans="1:20" x14ac:dyDescent="0.25">
      <c r="A271" s="191"/>
      <c r="B271" s="237"/>
      <c r="C271" s="237"/>
      <c r="D271" s="237"/>
      <c r="E271" s="237"/>
      <c r="F271" s="237"/>
      <c r="G271" s="237"/>
      <c r="H271" s="237"/>
      <c r="I271" s="237"/>
      <c r="J271" s="237"/>
      <c r="K271" s="237"/>
      <c r="L271" s="237"/>
      <c r="O271" s="1"/>
      <c r="P271" s="1"/>
      <c r="Q271" s="1"/>
      <c r="R271" s="1"/>
      <c r="S271" s="1"/>
      <c r="T271" s="1"/>
    </row>
    <row r="272" spans="1:20" x14ac:dyDescent="0.25">
      <c r="A272" s="191"/>
      <c r="B272" s="237"/>
      <c r="C272" s="237"/>
      <c r="D272" s="237"/>
      <c r="E272" s="237"/>
      <c r="F272" s="237"/>
      <c r="G272" s="237"/>
      <c r="H272" s="237"/>
      <c r="I272" s="237"/>
      <c r="J272" s="237"/>
      <c r="K272" s="237"/>
      <c r="L272" s="237"/>
      <c r="O272" s="1"/>
      <c r="P272" s="1"/>
      <c r="Q272" s="1"/>
      <c r="R272" s="1"/>
      <c r="S272" s="1"/>
      <c r="T272" s="1"/>
    </row>
    <row r="273" spans="1:20" x14ac:dyDescent="0.25">
      <c r="A273" s="191"/>
      <c r="B273" s="237"/>
      <c r="C273" s="237"/>
      <c r="D273" s="237"/>
      <c r="E273" s="237"/>
      <c r="F273" s="237"/>
      <c r="G273" s="237"/>
      <c r="H273" s="237"/>
      <c r="I273" s="237"/>
      <c r="J273" s="237"/>
      <c r="K273" s="237"/>
      <c r="L273" s="237"/>
      <c r="O273" s="1"/>
      <c r="P273" s="1"/>
      <c r="Q273" s="1"/>
      <c r="R273" s="1"/>
      <c r="S273" s="1"/>
      <c r="T273" s="1"/>
    </row>
    <row r="274" spans="1:20" x14ac:dyDescent="0.25">
      <c r="A274" s="191"/>
      <c r="B274" s="237"/>
      <c r="C274" s="237"/>
      <c r="D274" s="237"/>
      <c r="E274" s="237"/>
      <c r="F274" s="237"/>
      <c r="G274" s="237"/>
      <c r="H274" s="237"/>
      <c r="I274" s="237"/>
      <c r="J274" s="237"/>
      <c r="K274" s="237"/>
      <c r="L274" s="237"/>
      <c r="O274" s="1"/>
      <c r="P274" s="1"/>
      <c r="Q274" s="1"/>
      <c r="R274" s="1"/>
      <c r="S274" s="1"/>
      <c r="T274" s="1"/>
    </row>
    <row r="275" spans="1:20" x14ac:dyDescent="0.25">
      <c r="A275" s="191"/>
      <c r="B275" s="237"/>
      <c r="C275" s="237"/>
      <c r="D275" s="237"/>
      <c r="E275" s="237"/>
      <c r="F275" s="237"/>
      <c r="G275" s="237"/>
      <c r="H275" s="237"/>
      <c r="I275" s="237"/>
      <c r="J275" s="237"/>
      <c r="K275" s="237"/>
      <c r="L275" s="237"/>
      <c r="O275" s="1"/>
      <c r="P275" s="1"/>
      <c r="Q275" s="1"/>
      <c r="R275" s="1"/>
      <c r="S275" s="1"/>
      <c r="T275" s="1"/>
    </row>
    <row r="276" spans="1:20" x14ac:dyDescent="0.25">
      <c r="A276" s="191"/>
      <c r="B276" s="237"/>
      <c r="C276" s="237"/>
      <c r="D276" s="237"/>
      <c r="E276" s="237"/>
      <c r="F276" s="237"/>
      <c r="G276" s="237"/>
      <c r="H276" s="237"/>
      <c r="I276" s="237"/>
      <c r="J276" s="237"/>
      <c r="K276" s="237"/>
      <c r="L276" s="237"/>
      <c r="O276" s="1"/>
      <c r="P276" s="1"/>
      <c r="Q276" s="1"/>
      <c r="R276" s="1"/>
      <c r="S276" s="1"/>
      <c r="T276" s="1"/>
    </row>
    <row r="277" spans="1:20" x14ac:dyDescent="0.25">
      <c r="A277" s="191"/>
      <c r="B277" s="237"/>
      <c r="C277" s="237"/>
      <c r="D277" s="237"/>
      <c r="E277" s="237"/>
      <c r="F277" s="237"/>
      <c r="G277" s="237"/>
      <c r="H277" s="237"/>
      <c r="I277" s="237"/>
      <c r="J277" s="237"/>
      <c r="K277" s="237"/>
      <c r="L277" s="237"/>
      <c r="O277" s="1"/>
      <c r="P277" s="1"/>
      <c r="Q277" s="1"/>
      <c r="R277" s="1"/>
      <c r="S277" s="1"/>
      <c r="T277" s="1"/>
    </row>
    <row r="278" spans="1:20" x14ac:dyDescent="0.25">
      <c r="A278" s="191"/>
      <c r="B278" s="237"/>
      <c r="C278" s="237"/>
      <c r="D278" s="237"/>
      <c r="E278" s="237"/>
      <c r="F278" s="237"/>
      <c r="G278" s="237"/>
      <c r="H278" s="237"/>
      <c r="I278" s="237"/>
      <c r="J278" s="237"/>
      <c r="K278" s="237"/>
      <c r="L278" s="237"/>
      <c r="O278" s="1"/>
      <c r="P278" s="1"/>
      <c r="Q278" s="1"/>
      <c r="R278" s="1"/>
      <c r="S278" s="1"/>
      <c r="T278" s="1"/>
    </row>
    <row r="279" spans="1:20" x14ac:dyDescent="0.25">
      <c r="A279" s="191"/>
      <c r="B279" s="237"/>
      <c r="C279" s="237"/>
      <c r="D279" s="237"/>
      <c r="E279" s="237"/>
      <c r="F279" s="237"/>
      <c r="G279" s="237"/>
      <c r="H279" s="237"/>
      <c r="I279" s="237"/>
      <c r="J279" s="237"/>
      <c r="K279" s="237"/>
      <c r="L279" s="237"/>
      <c r="O279" s="1"/>
      <c r="P279" s="1"/>
      <c r="Q279" s="1"/>
      <c r="R279" s="1"/>
      <c r="S279" s="1"/>
      <c r="T279" s="1"/>
    </row>
    <row r="280" spans="1:20" x14ac:dyDescent="0.25">
      <c r="A280" s="191"/>
      <c r="B280" s="237"/>
      <c r="C280" s="237"/>
      <c r="D280" s="237"/>
      <c r="E280" s="237"/>
      <c r="F280" s="237"/>
      <c r="G280" s="237"/>
      <c r="H280" s="237"/>
      <c r="I280" s="237"/>
      <c r="J280" s="237"/>
      <c r="K280" s="237"/>
      <c r="L280" s="237"/>
      <c r="O280" s="1"/>
      <c r="P280" s="1"/>
      <c r="Q280" s="1"/>
      <c r="R280" s="1"/>
      <c r="S280" s="1"/>
      <c r="T280" s="1"/>
    </row>
    <row r="281" spans="1:20" x14ac:dyDescent="0.25">
      <c r="A281" s="191"/>
      <c r="B281" s="237"/>
      <c r="C281" s="237"/>
      <c r="D281" s="237"/>
      <c r="E281" s="237"/>
      <c r="F281" s="237"/>
      <c r="G281" s="237"/>
      <c r="H281" s="237"/>
      <c r="I281" s="237"/>
      <c r="J281" s="237"/>
      <c r="K281" s="237"/>
      <c r="L281" s="237"/>
      <c r="O281" s="1"/>
      <c r="P281" s="1"/>
      <c r="Q281" s="1"/>
      <c r="R281" s="1"/>
      <c r="S281" s="1"/>
      <c r="T281" s="1"/>
    </row>
    <row r="282" spans="1:20" x14ac:dyDescent="0.25">
      <c r="A282" s="191"/>
      <c r="B282" s="237"/>
      <c r="C282" s="237"/>
      <c r="D282" s="237"/>
      <c r="E282" s="237"/>
      <c r="F282" s="237"/>
      <c r="G282" s="237"/>
      <c r="H282" s="237"/>
      <c r="I282" s="237"/>
      <c r="J282" s="237"/>
      <c r="K282" s="237"/>
      <c r="L282" s="237"/>
      <c r="O282" s="1"/>
      <c r="P282" s="1"/>
      <c r="Q282" s="1"/>
      <c r="R282" s="1"/>
      <c r="S282" s="1"/>
      <c r="T282" s="1"/>
    </row>
    <row r="283" spans="1:20" x14ac:dyDescent="0.25">
      <c r="A283" s="191"/>
      <c r="B283" s="237"/>
      <c r="C283" s="237"/>
      <c r="D283" s="237"/>
      <c r="E283" s="237"/>
      <c r="F283" s="237"/>
      <c r="G283" s="237"/>
      <c r="H283" s="237"/>
      <c r="I283" s="237"/>
      <c r="J283" s="237"/>
      <c r="K283" s="237"/>
      <c r="L283" s="237"/>
      <c r="O283" s="1"/>
      <c r="P283" s="1"/>
      <c r="Q283" s="1"/>
      <c r="R283" s="1"/>
      <c r="S283" s="1"/>
      <c r="T283" s="1"/>
    </row>
    <row r="284" spans="1:20" x14ac:dyDescent="0.25">
      <c r="A284" s="191"/>
      <c r="B284" s="237"/>
      <c r="C284" s="237"/>
      <c r="D284" s="237"/>
      <c r="E284" s="237"/>
      <c r="F284" s="237"/>
      <c r="G284" s="237"/>
      <c r="H284" s="237"/>
      <c r="I284" s="237"/>
      <c r="J284" s="237"/>
      <c r="K284" s="237"/>
      <c r="L284" s="237"/>
      <c r="O284" s="1"/>
      <c r="P284" s="1"/>
      <c r="Q284" s="1"/>
      <c r="R284" s="1"/>
      <c r="S284" s="1"/>
      <c r="T284" s="1"/>
    </row>
    <row r="285" spans="1:20" x14ac:dyDescent="0.25">
      <c r="A285" s="191"/>
      <c r="B285" s="237"/>
      <c r="C285" s="237"/>
      <c r="D285" s="237"/>
      <c r="E285" s="237"/>
      <c r="F285" s="237"/>
      <c r="G285" s="237"/>
      <c r="H285" s="237"/>
      <c r="I285" s="237"/>
      <c r="J285" s="237"/>
      <c r="K285" s="237"/>
      <c r="L285" s="237"/>
      <c r="O285" s="1"/>
      <c r="P285" s="1"/>
      <c r="Q285" s="1"/>
      <c r="R285" s="1"/>
      <c r="S285" s="1"/>
      <c r="T285" s="1"/>
    </row>
    <row r="286" spans="1:20" x14ac:dyDescent="0.25">
      <c r="A286" s="191"/>
      <c r="B286" s="237"/>
      <c r="C286" s="237"/>
      <c r="D286" s="237"/>
      <c r="E286" s="237"/>
      <c r="F286" s="237"/>
      <c r="G286" s="237"/>
      <c r="H286" s="237"/>
      <c r="I286" s="237"/>
      <c r="J286" s="237"/>
      <c r="K286" s="237"/>
      <c r="L286" s="237"/>
      <c r="O286" s="1"/>
      <c r="P286" s="1"/>
      <c r="Q286" s="1"/>
      <c r="R286" s="1"/>
      <c r="S286" s="1"/>
      <c r="T286" s="1"/>
    </row>
    <row r="287" spans="1:20" x14ac:dyDescent="0.25">
      <c r="A287" s="191"/>
      <c r="B287" s="237"/>
      <c r="C287" s="237"/>
      <c r="D287" s="237"/>
      <c r="E287" s="237"/>
      <c r="F287" s="237"/>
      <c r="G287" s="237"/>
      <c r="H287" s="237"/>
      <c r="I287" s="237"/>
      <c r="J287" s="237"/>
      <c r="K287" s="237"/>
      <c r="L287" s="237"/>
      <c r="O287" s="1"/>
      <c r="P287" s="1"/>
      <c r="Q287" s="1"/>
      <c r="R287" s="1"/>
      <c r="S287" s="1"/>
      <c r="T287" s="1"/>
    </row>
    <row r="288" spans="1:20" x14ac:dyDescent="0.25">
      <c r="A288" s="191"/>
      <c r="B288" s="237"/>
      <c r="C288" s="237"/>
      <c r="D288" s="237"/>
      <c r="E288" s="237"/>
      <c r="F288" s="237"/>
      <c r="G288" s="237"/>
      <c r="H288" s="237"/>
      <c r="I288" s="237"/>
      <c r="J288" s="237"/>
      <c r="K288" s="237"/>
      <c r="L288" s="237"/>
      <c r="O288" s="1"/>
      <c r="P288" s="1"/>
      <c r="Q288" s="1"/>
      <c r="R288" s="1"/>
      <c r="S288" s="1"/>
      <c r="T288" s="1"/>
    </row>
    <row r="289" spans="1:20" x14ac:dyDescent="0.25">
      <c r="A289" s="191"/>
      <c r="B289" s="237"/>
      <c r="C289" s="237"/>
      <c r="D289" s="237"/>
      <c r="E289" s="237"/>
      <c r="F289" s="237"/>
      <c r="G289" s="237"/>
      <c r="H289" s="237"/>
      <c r="I289" s="237"/>
      <c r="J289" s="237"/>
      <c r="K289" s="237"/>
      <c r="L289" s="237"/>
      <c r="O289" s="1"/>
      <c r="P289" s="1"/>
      <c r="Q289" s="1"/>
      <c r="R289" s="1"/>
      <c r="S289" s="1"/>
      <c r="T289" s="1"/>
    </row>
    <row r="290" spans="1:20" x14ac:dyDescent="0.25">
      <c r="A290" s="191"/>
      <c r="B290" s="237"/>
      <c r="C290" s="237"/>
      <c r="D290" s="237"/>
      <c r="E290" s="237"/>
      <c r="F290" s="237"/>
      <c r="G290" s="237"/>
      <c r="H290" s="237"/>
      <c r="I290" s="237"/>
      <c r="J290" s="237"/>
      <c r="K290" s="237"/>
      <c r="L290" s="237"/>
      <c r="O290" s="1"/>
      <c r="P290" s="1"/>
      <c r="Q290" s="1"/>
      <c r="R290" s="1"/>
      <c r="S290" s="1"/>
      <c r="T290" s="1"/>
    </row>
    <row r="291" spans="1:20" x14ac:dyDescent="0.25">
      <c r="A291" s="191"/>
      <c r="B291" s="237"/>
      <c r="C291" s="237"/>
      <c r="D291" s="237"/>
      <c r="E291" s="237"/>
      <c r="F291" s="237"/>
      <c r="G291" s="237"/>
      <c r="H291" s="237"/>
      <c r="I291" s="237"/>
      <c r="J291" s="237"/>
      <c r="K291" s="237"/>
      <c r="L291" s="237"/>
      <c r="O291" s="1"/>
      <c r="P291" s="1"/>
      <c r="Q291" s="1"/>
      <c r="R291" s="1"/>
      <c r="S291" s="1"/>
      <c r="T291" s="1"/>
    </row>
    <row r="292" spans="1:20" x14ac:dyDescent="0.25">
      <c r="A292" s="191"/>
      <c r="B292" s="237"/>
      <c r="C292" s="237"/>
      <c r="D292" s="237"/>
      <c r="E292" s="237"/>
      <c r="F292" s="237"/>
      <c r="G292" s="237"/>
      <c r="H292" s="237"/>
      <c r="I292" s="237"/>
      <c r="J292" s="237"/>
      <c r="K292" s="237"/>
      <c r="L292" s="237"/>
      <c r="O292" s="1"/>
      <c r="P292" s="1"/>
      <c r="Q292" s="1"/>
      <c r="R292" s="1"/>
      <c r="S292" s="1"/>
      <c r="T292" s="1"/>
    </row>
    <row r="293" spans="1:20" x14ac:dyDescent="0.25">
      <c r="A293" s="191"/>
      <c r="B293" s="237"/>
      <c r="C293" s="237"/>
      <c r="D293" s="237"/>
      <c r="E293" s="237"/>
      <c r="F293" s="237"/>
      <c r="G293" s="237"/>
      <c r="H293" s="237"/>
      <c r="I293" s="237"/>
      <c r="J293" s="237"/>
      <c r="K293" s="237"/>
      <c r="L293" s="237"/>
      <c r="O293" s="1"/>
      <c r="P293" s="1"/>
      <c r="Q293" s="1"/>
      <c r="R293" s="1"/>
      <c r="S293" s="1"/>
      <c r="T293" s="1"/>
    </row>
    <row r="294" spans="1:20" x14ac:dyDescent="0.25">
      <c r="A294" s="191"/>
      <c r="B294" s="237"/>
      <c r="C294" s="237"/>
      <c r="D294" s="237"/>
      <c r="E294" s="237"/>
      <c r="F294" s="237"/>
      <c r="G294" s="237"/>
      <c r="H294" s="237"/>
      <c r="I294" s="237"/>
      <c r="J294" s="237"/>
      <c r="K294" s="237"/>
      <c r="L294" s="237"/>
      <c r="O294" s="1"/>
      <c r="P294" s="1"/>
      <c r="Q294" s="1"/>
      <c r="R294" s="1"/>
      <c r="S294" s="1"/>
      <c r="T294" s="1"/>
    </row>
    <row r="295" spans="1:20" x14ac:dyDescent="0.25">
      <c r="A295" s="191"/>
      <c r="B295" s="237"/>
      <c r="C295" s="237"/>
      <c r="D295" s="237"/>
      <c r="E295" s="237"/>
      <c r="F295" s="237"/>
      <c r="G295" s="237"/>
      <c r="H295" s="237"/>
      <c r="I295" s="237"/>
      <c r="J295" s="237"/>
      <c r="K295" s="237"/>
      <c r="L295" s="237"/>
      <c r="O295" s="1"/>
      <c r="P295" s="1"/>
      <c r="Q295" s="1"/>
      <c r="R295" s="1"/>
      <c r="S295" s="1"/>
      <c r="T295" s="1"/>
    </row>
    <row r="296" spans="1:20" x14ac:dyDescent="0.25">
      <c r="A296" s="191"/>
      <c r="B296" s="237"/>
      <c r="C296" s="237"/>
      <c r="D296" s="237"/>
      <c r="E296" s="237"/>
      <c r="F296" s="237"/>
      <c r="G296" s="237"/>
      <c r="H296" s="237"/>
      <c r="I296" s="237"/>
      <c r="J296" s="237"/>
      <c r="K296" s="237"/>
      <c r="L296" s="237"/>
      <c r="O296" s="1"/>
      <c r="P296" s="1"/>
      <c r="Q296" s="1"/>
      <c r="R296" s="1"/>
      <c r="S296" s="1"/>
      <c r="T296" s="1"/>
    </row>
    <row r="297" spans="1:20" x14ac:dyDescent="0.25">
      <c r="A297" s="191"/>
      <c r="B297" s="237"/>
      <c r="C297" s="237"/>
      <c r="D297" s="237"/>
      <c r="E297" s="237"/>
      <c r="F297" s="237"/>
      <c r="G297" s="237"/>
      <c r="H297" s="237"/>
      <c r="I297" s="237"/>
      <c r="J297" s="237"/>
      <c r="K297" s="237"/>
      <c r="L297" s="237"/>
      <c r="O297" s="1"/>
      <c r="P297" s="1"/>
      <c r="Q297" s="1"/>
      <c r="R297" s="1"/>
      <c r="S297" s="1"/>
      <c r="T297" s="1"/>
    </row>
    <row r="298" spans="1:20" x14ac:dyDescent="0.25">
      <c r="A298" s="191"/>
      <c r="B298" s="237"/>
      <c r="C298" s="237"/>
      <c r="D298" s="237"/>
      <c r="E298" s="237"/>
      <c r="F298" s="237"/>
      <c r="G298" s="237"/>
      <c r="H298" s="237"/>
      <c r="I298" s="237"/>
      <c r="J298" s="237"/>
      <c r="K298" s="237"/>
      <c r="L298" s="237"/>
      <c r="O298" s="1"/>
      <c r="P298" s="1"/>
      <c r="Q298" s="1"/>
      <c r="R298" s="1"/>
      <c r="S298" s="1"/>
      <c r="T298" s="1"/>
    </row>
    <row r="299" spans="1:20" x14ac:dyDescent="0.25">
      <c r="A299" s="191"/>
      <c r="B299" s="237"/>
      <c r="C299" s="237"/>
      <c r="D299" s="237"/>
      <c r="E299" s="237"/>
      <c r="F299" s="237"/>
      <c r="G299" s="237"/>
      <c r="H299" s="237"/>
      <c r="I299" s="237"/>
      <c r="J299" s="237"/>
      <c r="K299" s="237"/>
      <c r="L299" s="237"/>
      <c r="O299" s="1"/>
      <c r="P299" s="1"/>
      <c r="Q299" s="1"/>
      <c r="R299" s="1"/>
      <c r="S299" s="1"/>
      <c r="T299" s="1"/>
    </row>
    <row r="300" spans="1:20" x14ac:dyDescent="0.25">
      <c r="A300" s="191"/>
      <c r="B300" s="237"/>
      <c r="C300" s="237"/>
      <c r="D300" s="237"/>
      <c r="E300" s="237"/>
      <c r="F300" s="237"/>
      <c r="G300" s="237"/>
      <c r="H300" s="237"/>
      <c r="I300" s="237"/>
      <c r="J300" s="237"/>
      <c r="K300" s="237"/>
      <c r="L300" s="237"/>
      <c r="O300" s="1"/>
      <c r="P300" s="1"/>
      <c r="Q300" s="1"/>
      <c r="R300" s="1"/>
      <c r="S300" s="1"/>
      <c r="T300" s="1"/>
    </row>
    <row r="301" spans="1:20" x14ac:dyDescent="0.25">
      <c r="A301" s="191"/>
      <c r="B301" s="237"/>
      <c r="C301" s="237"/>
      <c r="D301" s="237"/>
      <c r="E301" s="237"/>
      <c r="F301" s="237"/>
      <c r="G301" s="237"/>
      <c r="H301" s="237"/>
      <c r="I301" s="237"/>
      <c r="J301" s="237"/>
      <c r="K301" s="237"/>
      <c r="L301" s="237"/>
      <c r="O301" s="1"/>
      <c r="P301" s="1"/>
      <c r="Q301" s="1"/>
      <c r="R301" s="1"/>
      <c r="S301" s="1"/>
      <c r="T301" s="1"/>
    </row>
    <row r="302" spans="1:20" x14ac:dyDescent="0.25">
      <c r="A302" s="191"/>
      <c r="B302" s="237"/>
      <c r="C302" s="237"/>
      <c r="D302" s="237"/>
      <c r="E302" s="237"/>
      <c r="F302" s="237"/>
      <c r="G302" s="237"/>
      <c r="H302" s="237"/>
      <c r="I302" s="237"/>
      <c r="J302" s="237"/>
      <c r="K302" s="237"/>
      <c r="L302" s="237"/>
      <c r="O302" s="1"/>
      <c r="P302" s="1"/>
      <c r="Q302" s="1"/>
      <c r="R302" s="1"/>
      <c r="S302" s="1"/>
      <c r="T302" s="1"/>
    </row>
    <row r="303" spans="1:20" x14ac:dyDescent="0.25">
      <c r="A303" s="191"/>
      <c r="B303" s="237"/>
      <c r="C303" s="237"/>
      <c r="D303" s="237"/>
      <c r="E303" s="237"/>
      <c r="F303" s="237"/>
      <c r="G303" s="237"/>
      <c r="H303" s="237"/>
      <c r="I303" s="237"/>
      <c r="J303" s="237"/>
      <c r="K303" s="237"/>
      <c r="L303" s="237"/>
      <c r="O303" s="1"/>
      <c r="P303" s="1"/>
      <c r="Q303" s="1"/>
      <c r="R303" s="1"/>
      <c r="S303" s="1"/>
      <c r="T303" s="1"/>
    </row>
    <row r="304" spans="1:20" x14ac:dyDescent="0.25">
      <c r="A304" s="191"/>
      <c r="B304" s="237"/>
      <c r="C304" s="237"/>
      <c r="D304" s="237"/>
      <c r="E304" s="237"/>
      <c r="F304" s="237"/>
      <c r="G304" s="237"/>
      <c r="H304" s="237"/>
      <c r="I304" s="237"/>
      <c r="J304" s="237"/>
      <c r="K304" s="237"/>
      <c r="L304" s="237"/>
      <c r="O304" s="1"/>
      <c r="P304" s="1"/>
      <c r="Q304" s="1"/>
      <c r="R304" s="1"/>
      <c r="S304" s="1"/>
      <c r="T304" s="1"/>
    </row>
    <row r="305" spans="1:20" x14ac:dyDescent="0.25">
      <c r="A305" s="191"/>
      <c r="B305" s="237"/>
      <c r="C305" s="237"/>
      <c r="D305" s="237"/>
      <c r="E305" s="237"/>
      <c r="F305" s="237"/>
      <c r="G305" s="237"/>
      <c r="H305" s="237"/>
      <c r="I305" s="237"/>
      <c r="J305" s="237"/>
      <c r="K305" s="237"/>
      <c r="L305" s="237"/>
      <c r="O305" s="1"/>
      <c r="P305" s="1"/>
      <c r="Q305" s="1"/>
      <c r="R305" s="1"/>
      <c r="S305" s="1"/>
      <c r="T305" s="1"/>
    </row>
    <row r="306" spans="1:20" x14ac:dyDescent="0.25">
      <c r="A306" s="191"/>
      <c r="B306" s="237"/>
      <c r="C306" s="237"/>
      <c r="D306" s="237"/>
      <c r="E306" s="237"/>
      <c r="F306" s="237"/>
      <c r="G306" s="237"/>
      <c r="H306" s="237"/>
      <c r="I306" s="237"/>
      <c r="J306" s="237"/>
      <c r="K306" s="237"/>
      <c r="L306" s="237"/>
      <c r="O306" s="1"/>
      <c r="P306" s="1"/>
      <c r="Q306" s="1"/>
      <c r="R306" s="1"/>
      <c r="S306" s="1"/>
      <c r="T306" s="1"/>
    </row>
    <row r="307" spans="1:20" x14ac:dyDescent="0.25">
      <c r="A307" s="191"/>
      <c r="B307" s="237"/>
      <c r="C307" s="237"/>
      <c r="D307" s="237"/>
      <c r="E307" s="237"/>
      <c r="F307" s="237"/>
      <c r="G307" s="237"/>
      <c r="H307" s="237"/>
      <c r="I307" s="237"/>
      <c r="J307" s="237"/>
      <c r="K307" s="237"/>
      <c r="L307" s="237"/>
      <c r="O307" s="1"/>
      <c r="P307" s="1"/>
      <c r="Q307" s="1"/>
      <c r="R307" s="1"/>
      <c r="S307" s="1"/>
      <c r="T307" s="1"/>
    </row>
    <row r="308" spans="1:20" x14ac:dyDescent="0.25">
      <c r="A308" s="191"/>
      <c r="B308" s="237"/>
      <c r="C308" s="237"/>
      <c r="D308" s="237"/>
      <c r="E308" s="237"/>
      <c r="F308" s="237"/>
      <c r="G308" s="237"/>
      <c r="H308" s="237"/>
      <c r="I308" s="237"/>
      <c r="J308" s="237"/>
      <c r="K308" s="237"/>
      <c r="L308" s="237"/>
      <c r="O308" s="1"/>
      <c r="P308" s="1"/>
      <c r="Q308" s="1"/>
      <c r="R308" s="1"/>
      <c r="S308" s="1"/>
      <c r="T308" s="1"/>
    </row>
    <row r="309" spans="1:20" x14ac:dyDescent="0.25">
      <c r="A309" s="191"/>
      <c r="B309" s="237"/>
      <c r="C309" s="237"/>
      <c r="D309" s="237"/>
      <c r="E309" s="237"/>
      <c r="F309" s="237"/>
      <c r="G309" s="237"/>
      <c r="H309" s="237"/>
      <c r="I309" s="237"/>
      <c r="J309" s="237"/>
      <c r="K309" s="237"/>
      <c r="L309" s="237"/>
      <c r="O309" s="1"/>
      <c r="P309" s="1"/>
      <c r="Q309" s="1"/>
      <c r="R309" s="1"/>
      <c r="S309" s="1"/>
      <c r="T309" s="1"/>
    </row>
    <row r="310" spans="1:20" x14ac:dyDescent="0.25">
      <c r="A310" s="191"/>
      <c r="B310" s="237"/>
      <c r="C310" s="237"/>
      <c r="D310" s="237"/>
      <c r="E310" s="237"/>
      <c r="F310" s="237"/>
      <c r="G310" s="237"/>
      <c r="H310" s="237"/>
      <c r="I310" s="237"/>
      <c r="J310" s="237"/>
      <c r="K310" s="237"/>
      <c r="L310" s="237"/>
      <c r="O310" s="1"/>
      <c r="P310" s="1"/>
      <c r="Q310" s="1"/>
      <c r="R310" s="1"/>
      <c r="S310" s="1"/>
      <c r="T310" s="1"/>
    </row>
    <row r="311" spans="1:20" x14ac:dyDescent="0.25">
      <c r="A311" s="191"/>
      <c r="B311" s="237"/>
      <c r="C311" s="237"/>
      <c r="D311" s="237"/>
      <c r="E311" s="237"/>
      <c r="F311" s="237"/>
      <c r="G311" s="237"/>
      <c r="H311" s="237"/>
      <c r="I311" s="237"/>
      <c r="J311" s="237"/>
      <c r="K311" s="237"/>
      <c r="L311" s="237"/>
      <c r="O311" s="1"/>
      <c r="P311" s="1"/>
      <c r="Q311" s="1"/>
      <c r="R311" s="1"/>
      <c r="S311" s="1"/>
      <c r="T311" s="1"/>
    </row>
    <row r="312" spans="1:20" x14ac:dyDescent="0.25">
      <c r="A312" s="191"/>
      <c r="B312" s="237"/>
      <c r="C312" s="237"/>
      <c r="D312" s="237"/>
      <c r="E312" s="237"/>
      <c r="F312" s="237"/>
      <c r="G312" s="237"/>
      <c r="H312" s="237"/>
      <c r="I312" s="237"/>
      <c r="J312" s="237"/>
      <c r="K312" s="237"/>
      <c r="L312" s="237"/>
      <c r="O312" s="1"/>
      <c r="P312" s="1"/>
      <c r="Q312" s="1"/>
      <c r="R312" s="1"/>
      <c r="S312" s="1"/>
      <c r="T312" s="1"/>
    </row>
    <row r="313" spans="1:20" x14ac:dyDescent="0.25">
      <c r="A313" s="191"/>
      <c r="B313" s="237"/>
      <c r="C313" s="237"/>
      <c r="D313" s="237"/>
      <c r="E313" s="237"/>
      <c r="F313" s="237"/>
      <c r="G313" s="237"/>
      <c r="H313" s="237"/>
      <c r="I313" s="237"/>
      <c r="J313" s="237"/>
      <c r="K313" s="237"/>
      <c r="L313" s="237"/>
      <c r="O313" s="1"/>
      <c r="P313" s="1"/>
      <c r="Q313" s="1"/>
      <c r="R313" s="1"/>
      <c r="S313" s="1"/>
      <c r="T313" s="1"/>
    </row>
    <row r="314" spans="1:20" x14ac:dyDescent="0.25">
      <c r="A314" s="191"/>
      <c r="B314" s="237"/>
      <c r="C314" s="237"/>
      <c r="D314" s="237"/>
      <c r="E314" s="237"/>
      <c r="F314" s="237"/>
      <c r="G314" s="237"/>
      <c r="H314" s="237"/>
      <c r="I314" s="237"/>
      <c r="J314" s="237"/>
      <c r="K314" s="237"/>
      <c r="L314" s="237"/>
      <c r="O314" s="1"/>
      <c r="P314" s="1"/>
      <c r="Q314" s="1"/>
      <c r="R314" s="1"/>
      <c r="S314" s="1"/>
      <c r="T314" s="1"/>
    </row>
    <row r="315" spans="1:20" x14ac:dyDescent="0.25">
      <c r="A315" s="191"/>
      <c r="B315" s="237"/>
      <c r="C315" s="237"/>
      <c r="D315" s="237"/>
      <c r="E315" s="237"/>
      <c r="F315" s="237"/>
      <c r="G315" s="237"/>
      <c r="H315" s="237"/>
      <c r="I315" s="237"/>
      <c r="J315" s="237"/>
      <c r="K315" s="237"/>
      <c r="L315" s="237"/>
      <c r="O315" s="1"/>
      <c r="P315" s="1"/>
      <c r="Q315" s="1"/>
      <c r="R315" s="1"/>
      <c r="S315" s="1"/>
      <c r="T315" s="1"/>
    </row>
    <row r="316" spans="1:20" x14ac:dyDescent="0.25">
      <c r="A316" s="191"/>
      <c r="B316" s="237"/>
      <c r="C316" s="237"/>
      <c r="D316" s="237"/>
      <c r="E316" s="237"/>
      <c r="F316" s="237"/>
      <c r="G316" s="237"/>
      <c r="H316" s="237"/>
      <c r="I316" s="237"/>
      <c r="J316" s="237"/>
      <c r="K316" s="237"/>
      <c r="L316" s="237"/>
      <c r="O316" s="1"/>
      <c r="P316" s="1"/>
      <c r="Q316" s="1"/>
      <c r="R316" s="1"/>
      <c r="S316" s="1"/>
      <c r="T316" s="1"/>
    </row>
    <row r="317" spans="1:20" x14ac:dyDescent="0.25">
      <c r="A317" s="191"/>
      <c r="B317" s="237"/>
      <c r="C317" s="237"/>
      <c r="D317" s="237"/>
      <c r="E317" s="237"/>
      <c r="F317" s="237"/>
      <c r="G317" s="237"/>
      <c r="H317" s="237"/>
      <c r="I317" s="237"/>
      <c r="J317" s="237"/>
      <c r="K317" s="237"/>
      <c r="L317" s="237"/>
      <c r="O317" s="1"/>
      <c r="P317" s="1"/>
      <c r="Q317" s="1"/>
      <c r="R317" s="1"/>
      <c r="S317" s="1"/>
      <c r="T317" s="1"/>
    </row>
    <row r="318" spans="1:20" x14ac:dyDescent="0.25">
      <c r="A318" s="191"/>
      <c r="B318" s="237"/>
      <c r="C318" s="237"/>
      <c r="D318" s="237"/>
      <c r="E318" s="237"/>
      <c r="F318" s="237"/>
      <c r="G318" s="237"/>
      <c r="H318" s="237"/>
      <c r="I318" s="237"/>
      <c r="J318" s="237"/>
      <c r="K318" s="237"/>
      <c r="L318" s="237"/>
      <c r="O318" s="1"/>
      <c r="P318" s="1"/>
      <c r="Q318" s="1"/>
      <c r="R318" s="1"/>
      <c r="S318" s="1"/>
      <c r="T318" s="1"/>
    </row>
    <row r="319" spans="1:20" x14ac:dyDescent="0.25">
      <c r="A319" s="191"/>
      <c r="B319" s="237"/>
      <c r="C319" s="237"/>
      <c r="D319" s="237"/>
      <c r="E319" s="237"/>
      <c r="F319" s="237"/>
      <c r="G319" s="237"/>
      <c r="H319" s="237"/>
      <c r="I319" s="237"/>
      <c r="J319" s="237"/>
      <c r="K319" s="237"/>
      <c r="L319" s="237"/>
      <c r="O319" s="1"/>
      <c r="P319" s="1"/>
      <c r="Q319" s="1"/>
      <c r="R319" s="1"/>
      <c r="S319" s="1"/>
      <c r="T319" s="1"/>
    </row>
    <row r="320" spans="1:20" x14ac:dyDescent="0.25">
      <c r="A320" s="191"/>
      <c r="B320" s="237"/>
      <c r="C320" s="237"/>
      <c r="D320" s="237"/>
      <c r="E320" s="237"/>
      <c r="F320" s="237"/>
      <c r="G320" s="237"/>
      <c r="H320" s="237"/>
      <c r="I320" s="237"/>
      <c r="J320" s="237"/>
      <c r="K320" s="237"/>
      <c r="L320" s="237"/>
      <c r="O320" s="1"/>
      <c r="P320" s="1"/>
      <c r="Q320" s="1"/>
      <c r="R320" s="1"/>
      <c r="S320" s="1"/>
      <c r="T320" s="1"/>
    </row>
    <row r="321" spans="1:20" x14ac:dyDescent="0.25">
      <c r="A321" s="191"/>
      <c r="B321" s="237"/>
      <c r="C321" s="237"/>
      <c r="D321" s="237"/>
      <c r="E321" s="237"/>
      <c r="F321" s="237"/>
      <c r="G321" s="237"/>
      <c r="H321" s="237"/>
      <c r="I321" s="237"/>
      <c r="J321" s="237"/>
      <c r="K321" s="237"/>
      <c r="L321" s="237"/>
      <c r="O321" s="1"/>
      <c r="P321" s="1"/>
      <c r="Q321" s="1"/>
      <c r="R321" s="1"/>
      <c r="S321" s="1"/>
      <c r="T321" s="1"/>
    </row>
    <row r="322" spans="1:20" x14ac:dyDescent="0.25">
      <c r="A322" s="191"/>
      <c r="B322" s="237"/>
      <c r="C322" s="237"/>
      <c r="D322" s="237"/>
      <c r="E322" s="237"/>
      <c r="F322" s="237"/>
      <c r="G322" s="237"/>
      <c r="H322" s="237"/>
      <c r="I322" s="237"/>
      <c r="J322" s="237"/>
      <c r="K322" s="237"/>
      <c r="L322" s="237"/>
      <c r="O322" s="1"/>
      <c r="P322" s="1"/>
      <c r="Q322" s="1"/>
      <c r="R322" s="1"/>
      <c r="S322" s="1"/>
      <c r="T322" s="1"/>
    </row>
    <row r="323" spans="1:20" x14ac:dyDescent="0.25">
      <c r="A323" s="191"/>
      <c r="B323" s="237"/>
      <c r="C323" s="237"/>
      <c r="D323" s="237"/>
      <c r="E323" s="237"/>
      <c r="F323" s="237"/>
      <c r="G323" s="237"/>
      <c r="H323" s="237"/>
      <c r="I323" s="237"/>
      <c r="J323" s="237"/>
      <c r="K323" s="237"/>
      <c r="L323" s="237"/>
      <c r="O323" s="1"/>
      <c r="P323" s="1"/>
      <c r="Q323" s="1"/>
      <c r="R323" s="1"/>
      <c r="S323" s="1"/>
      <c r="T323" s="1"/>
    </row>
    <row r="324" spans="1:20" x14ac:dyDescent="0.25">
      <c r="A324" s="191"/>
      <c r="B324" s="237"/>
      <c r="C324" s="237"/>
      <c r="D324" s="237"/>
      <c r="E324" s="237"/>
      <c r="F324" s="237"/>
      <c r="G324" s="237"/>
      <c r="H324" s="237"/>
      <c r="I324" s="237"/>
      <c r="J324" s="237"/>
      <c r="K324" s="237"/>
      <c r="L324" s="237"/>
      <c r="O324" s="1"/>
      <c r="P324" s="1"/>
      <c r="Q324" s="1"/>
      <c r="R324" s="1"/>
      <c r="S324" s="1"/>
      <c r="T324" s="1"/>
    </row>
    <row r="325" spans="1:20" x14ac:dyDescent="0.25">
      <c r="A325" s="191"/>
      <c r="B325" s="237"/>
      <c r="C325" s="237"/>
      <c r="D325" s="237"/>
      <c r="E325" s="237"/>
      <c r="F325" s="237"/>
      <c r="G325" s="237"/>
      <c r="H325" s="237"/>
      <c r="I325" s="237"/>
      <c r="J325" s="237"/>
      <c r="K325" s="237"/>
      <c r="L325" s="237"/>
      <c r="O325" s="1"/>
      <c r="P325" s="1"/>
      <c r="Q325" s="1"/>
      <c r="R325" s="1"/>
      <c r="S325" s="1"/>
      <c r="T325" s="1"/>
    </row>
    <row r="326" spans="1:20" x14ac:dyDescent="0.25">
      <c r="A326" s="191"/>
      <c r="B326" s="237"/>
      <c r="C326" s="237"/>
      <c r="D326" s="237"/>
      <c r="E326" s="237"/>
      <c r="F326" s="237"/>
      <c r="G326" s="237"/>
      <c r="H326" s="237"/>
      <c r="I326" s="237"/>
      <c r="J326" s="237"/>
      <c r="K326" s="237"/>
      <c r="L326" s="237"/>
      <c r="O326" s="1"/>
      <c r="P326" s="1"/>
      <c r="Q326" s="1"/>
      <c r="R326" s="1"/>
      <c r="S326" s="1"/>
      <c r="T326" s="1"/>
    </row>
    <row r="327" spans="1:20" x14ac:dyDescent="0.25">
      <c r="A327" s="191"/>
      <c r="B327" s="237"/>
      <c r="C327" s="237"/>
      <c r="D327" s="237"/>
      <c r="E327" s="237"/>
      <c r="F327" s="237"/>
      <c r="G327" s="237"/>
      <c r="H327" s="237"/>
      <c r="I327" s="237"/>
      <c r="J327" s="237"/>
      <c r="K327" s="237"/>
      <c r="L327" s="237"/>
      <c r="O327" s="1"/>
      <c r="P327" s="1"/>
      <c r="Q327" s="1"/>
      <c r="R327" s="1"/>
      <c r="S327" s="1"/>
      <c r="T327" s="1"/>
    </row>
    <row r="328" spans="1:20" x14ac:dyDescent="0.25">
      <c r="A328" s="191"/>
      <c r="B328" s="237"/>
      <c r="C328" s="237"/>
      <c r="D328" s="237"/>
      <c r="E328" s="237"/>
      <c r="F328" s="237"/>
      <c r="G328" s="237"/>
      <c r="H328" s="237"/>
      <c r="I328" s="237"/>
      <c r="J328" s="237"/>
      <c r="K328" s="237"/>
      <c r="L328" s="237"/>
      <c r="O328" s="1"/>
      <c r="P328" s="1"/>
      <c r="Q328" s="1"/>
      <c r="R328" s="1"/>
      <c r="S328" s="1"/>
      <c r="T328" s="1"/>
    </row>
    <row r="329" spans="1:20" x14ac:dyDescent="0.25">
      <c r="A329" s="191"/>
      <c r="B329" s="237"/>
      <c r="C329" s="237"/>
      <c r="D329" s="237"/>
      <c r="E329" s="237"/>
      <c r="F329" s="237"/>
      <c r="G329" s="237"/>
      <c r="H329" s="237"/>
      <c r="I329" s="237"/>
      <c r="J329" s="237"/>
      <c r="K329" s="237"/>
      <c r="L329" s="237"/>
      <c r="O329" s="1"/>
      <c r="P329" s="1"/>
      <c r="Q329" s="1"/>
      <c r="R329" s="1"/>
      <c r="S329" s="1"/>
      <c r="T329" s="1"/>
    </row>
    <row r="330" spans="1:20" x14ac:dyDescent="0.25">
      <c r="A330" s="191"/>
      <c r="B330" s="237"/>
      <c r="C330" s="237"/>
      <c r="D330" s="237"/>
      <c r="E330" s="237"/>
      <c r="F330" s="237"/>
      <c r="G330" s="237"/>
      <c r="H330" s="237"/>
      <c r="I330" s="237"/>
      <c r="J330" s="237"/>
      <c r="K330" s="237"/>
      <c r="L330" s="237"/>
      <c r="O330" s="1"/>
      <c r="P330" s="1"/>
      <c r="Q330" s="1"/>
      <c r="R330" s="1"/>
      <c r="S330" s="1"/>
      <c r="T330" s="1"/>
    </row>
    <row r="331" spans="1:20" x14ac:dyDescent="0.25">
      <c r="A331" s="191"/>
      <c r="B331" s="237"/>
      <c r="C331" s="237"/>
      <c r="D331" s="237"/>
      <c r="E331" s="237"/>
      <c r="F331" s="237"/>
      <c r="G331" s="237"/>
      <c r="H331" s="237"/>
      <c r="I331" s="237"/>
      <c r="J331" s="237"/>
      <c r="K331" s="237"/>
      <c r="L331" s="237"/>
      <c r="O331" s="1"/>
      <c r="P331" s="1"/>
      <c r="Q331" s="1"/>
      <c r="R331" s="1"/>
      <c r="S331" s="1"/>
      <c r="T331" s="1"/>
    </row>
    <row r="332" spans="1:20" x14ac:dyDescent="0.25">
      <c r="A332" s="191"/>
      <c r="B332" s="237"/>
      <c r="C332" s="237"/>
      <c r="D332" s="237"/>
      <c r="E332" s="237"/>
      <c r="F332" s="237"/>
      <c r="G332" s="237"/>
      <c r="H332" s="237"/>
      <c r="I332" s="237"/>
      <c r="J332" s="237"/>
      <c r="K332" s="237"/>
      <c r="L332" s="237"/>
      <c r="O332" s="1"/>
      <c r="P332" s="1"/>
      <c r="Q332" s="1"/>
      <c r="R332" s="1"/>
      <c r="S332" s="1"/>
      <c r="T332" s="1"/>
    </row>
    <row r="333" spans="1:20" x14ac:dyDescent="0.25">
      <c r="A333" s="191"/>
      <c r="B333" s="237"/>
      <c r="C333" s="237"/>
      <c r="D333" s="237"/>
      <c r="E333" s="237"/>
      <c r="F333" s="237"/>
      <c r="G333" s="237"/>
      <c r="H333" s="237"/>
      <c r="I333" s="237"/>
      <c r="J333" s="237"/>
      <c r="K333" s="237"/>
      <c r="L333" s="237"/>
      <c r="O333" s="1"/>
      <c r="P333" s="1"/>
      <c r="Q333" s="1"/>
      <c r="R333" s="1"/>
      <c r="S333" s="1"/>
      <c r="T333" s="1"/>
    </row>
    <row r="334" spans="1:20" x14ac:dyDescent="0.25">
      <c r="A334" s="191"/>
      <c r="B334" s="237"/>
      <c r="C334" s="237"/>
      <c r="D334" s="237"/>
      <c r="E334" s="237"/>
      <c r="F334" s="237"/>
      <c r="G334" s="237"/>
      <c r="H334" s="237"/>
      <c r="I334" s="237"/>
      <c r="J334" s="237"/>
      <c r="K334" s="237"/>
      <c r="L334" s="237"/>
      <c r="O334" s="1"/>
      <c r="P334" s="1"/>
      <c r="Q334" s="1"/>
      <c r="R334" s="1"/>
      <c r="S334" s="1"/>
      <c r="T334" s="1"/>
    </row>
    <row r="335" spans="1:20" x14ac:dyDescent="0.25">
      <c r="A335" s="191"/>
      <c r="B335" s="237"/>
      <c r="C335" s="237"/>
      <c r="D335" s="237"/>
      <c r="E335" s="237"/>
      <c r="F335" s="237"/>
      <c r="G335" s="237"/>
      <c r="H335" s="237"/>
      <c r="I335" s="237"/>
      <c r="J335" s="237"/>
      <c r="K335" s="237"/>
      <c r="L335" s="237"/>
      <c r="O335" s="1"/>
      <c r="P335" s="1"/>
      <c r="Q335" s="1"/>
      <c r="R335" s="1"/>
      <c r="S335" s="1"/>
      <c r="T335" s="1"/>
    </row>
    <row r="336" spans="1:20" x14ac:dyDescent="0.25">
      <c r="A336" s="191"/>
      <c r="B336" s="237"/>
      <c r="C336" s="237"/>
      <c r="D336" s="237"/>
      <c r="E336" s="237"/>
      <c r="F336" s="237"/>
      <c r="G336" s="237"/>
      <c r="H336" s="237"/>
      <c r="I336" s="237"/>
      <c r="J336" s="237"/>
      <c r="K336" s="237"/>
      <c r="L336" s="237"/>
      <c r="O336" s="1"/>
      <c r="P336" s="1"/>
      <c r="Q336" s="1"/>
      <c r="R336" s="1"/>
      <c r="S336" s="1"/>
      <c r="T336" s="1"/>
    </row>
    <row r="337" spans="1:20" x14ac:dyDescent="0.25">
      <c r="A337" s="191"/>
      <c r="B337" s="237"/>
      <c r="C337" s="237"/>
      <c r="D337" s="237"/>
      <c r="E337" s="237"/>
      <c r="F337" s="237"/>
      <c r="G337" s="237"/>
      <c r="H337" s="237"/>
      <c r="I337" s="237"/>
      <c r="J337" s="237"/>
      <c r="K337" s="237"/>
      <c r="L337" s="237"/>
      <c r="O337" s="1"/>
      <c r="P337" s="1"/>
      <c r="Q337" s="1"/>
      <c r="R337" s="1"/>
      <c r="S337" s="1"/>
      <c r="T337" s="1"/>
    </row>
    <row r="338" spans="1:20" x14ac:dyDescent="0.25">
      <c r="A338" s="191"/>
      <c r="B338" s="237"/>
      <c r="C338" s="237"/>
      <c r="D338" s="237"/>
      <c r="E338" s="237"/>
      <c r="F338" s="237"/>
      <c r="G338" s="237"/>
      <c r="H338" s="237"/>
      <c r="I338" s="237"/>
      <c r="J338" s="237"/>
      <c r="K338" s="237"/>
      <c r="L338" s="237"/>
      <c r="O338" s="1"/>
      <c r="P338" s="1"/>
      <c r="Q338" s="1"/>
      <c r="R338" s="1"/>
      <c r="S338" s="1"/>
      <c r="T338" s="1"/>
    </row>
    <row r="339" spans="1:20" x14ac:dyDescent="0.25">
      <c r="A339" s="191"/>
      <c r="B339" s="237"/>
      <c r="C339" s="237"/>
      <c r="D339" s="237"/>
      <c r="E339" s="237"/>
      <c r="F339" s="237"/>
      <c r="G339" s="237"/>
      <c r="H339" s="237"/>
      <c r="I339" s="237"/>
      <c r="J339" s="237"/>
      <c r="K339" s="237"/>
      <c r="L339" s="237"/>
      <c r="O339" s="1"/>
      <c r="P339" s="1"/>
      <c r="Q339" s="1"/>
      <c r="R339" s="1"/>
      <c r="S339" s="1"/>
      <c r="T339" s="1"/>
    </row>
    <row r="340" spans="1:20" x14ac:dyDescent="0.25">
      <c r="A340" s="191"/>
      <c r="B340" s="237"/>
      <c r="C340" s="237"/>
      <c r="D340" s="237"/>
      <c r="E340" s="237"/>
      <c r="F340" s="237"/>
      <c r="G340" s="237"/>
      <c r="H340" s="237"/>
      <c r="I340" s="237"/>
      <c r="J340" s="237"/>
      <c r="K340" s="237"/>
      <c r="L340" s="237"/>
      <c r="O340" s="1"/>
      <c r="P340" s="1"/>
      <c r="Q340" s="1"/>
      <c r="R340" s="1"/>
      <c r="S340" s="1"/>
      <c r="T340" s="1"/>
    </row>
    <row r="341" spans="1:20" x14ac:dyDescent="0.25">
      <c r="A341" s="191"/>
      <c r="B341" s="237"/>
      <c r="C341" s="237"/>
      <c r="D341" s="237"/>
      <c r="E341" s="237"/>
      <c r="F341" s="237"/>
      <c r="G341" s="237"/>
      <c r="H341" s="237"/>
      <c r="I341" s="237"/>
      <c r="J341" s="237"/>
      <c r="K341" s="237"/>
      <c r="L341" s="237"/>
      <c r="O341" s="1"/>
      <c r="P341" s="1"/>
      <c r="Q341" s="1"/>
      <c r="R341" s="1"/>
      <c r="S341" s="1"/>
      <c r="T341" s="1"/>
    </row>
    <row r="342" spans="1:20" x14ac:dyDescent="0.25">
      <c r="A342" s="191"/>
      <c r="B342" s="237"/>
      <c r="C342" s="237"/>
      <c r="D342" s="237"/>
      <c r="E342" s="237"/>
      <c r="F342" s="237"/>
      <c r="G342" s="237"/>
      <c r="H342" s="237"/>
      <c r="I342" s="237"/>
      <c r="J342" s="237"/>
      <c r="K342" s="237"/>
      <c r="L342" s="237"/>
      <c r="O342" s="1"/>
      <c r="P342" s="1"/>
      <c r="Q342" s="1"/>
      <c r="R342" s="1"/>
      <c r="S342" s="1"/>
      <c r="T342" s="1"/>
    </row>
    <row r="343" spans="1:20" x14ac:dyDescent="0.25">
      <c r="A343" s="191"/>
      <c r="B343" s="237"/>
      <c r="C343" s="237"/>
      <c r="D343" s="237"/>
      <c r="E343" s="237"/>
      <c r="F343" s="237"/>
      <c r="G343" s="237"/>
      <c r="H343" s="237"/>
      <c r="I343" s="237"/>
      <c r="J343" s="237"/>
      <c r="K343" s="237"/>
      <c r="L343" s="237"/>
      <c r="O343" s="1"/>
      <c r="P343" s="1"/>
      <c r="Q343" s="1"/>
      <c r="R343" s="1"/>
      <c r="S343" s="1"/>
      <c r="T343" s="1"/>
    </row>
    <row r="344" spans="1:20" x14ac:dyDescent="0.25">
      <c r="A344" s="191"/>
      <c r="B344" s="237"/>
      <c r="C344" s="237"/>
      <c r="D344" s="237"/>
      <c r="E344" s="237"/>
      <c r="F344" s="237"/>
      <c r="G344" s="237"/>
      <c r="H344" s="237"/>
      <c r="I344" s="237"/>
      <c r="J344" s="237"/>
      <c r="K344" s="237"/>
      <c r="L344" s="237"/>
      <c r="O344" s="1"/>
      <c r="P344" s="1"/>
      <c r="Q344" s="1"/>
      <c r="R344" s="1"/>
      <c r="S344" s="1"/>
      <c r="T344" s="1"/>
    </row>
    <row r="345" spans="1:20" x14ac:dyDescent="0.25">
      <c r="A345" s="191"/>
      <c r="B345" s="237"/>
      <c r="C345" s="237"/>
      <c r="D345" s="237"/>
      <c r="E345" s="237"/>
      <c r="F345" s="237"/>
      <c r="G345" s="237"/>
      <c r="H345" s="237"/>
      <c r="I345" s="237"/>
      <c r="J345" s="237"/>
      <c r="K345" s="237"/>
      <c r="L345" s="237"/>
      <c r="O345" s="1"/>
      <c r="P345" s="1"/>
      <c r="Q345" s="1"/>
      <c r="R345" s="1"/>
      <c r="S345" s="1"/>
      <c r="T345" s="1"/>
    </row>
    <row r="346" spans="1:20" x14ac:dyDescent="0.25">
      <c r="A346" s="191"/>
      <c r="B346" s="237"/>
      <c r="C346" s="237"/>
      <c r="D346" s="237"/>
      <c r="E346" s="237"/>
      <c r="F346" s="237"/>
      <c r="G346" s="237"/>
      <c r="H346" s="237"/>
      <c r="I346" s="237"/>
      <c r="J346" s="237"/>
      <c r="K346" s="237"/>
      <c r="L346" s="237"/>
      <c r="O346" s="1"/>
      <c r="P346" s="1"/>
      <c r="Q346" s="1"/>
      <c r="R346" s="1"/>
      <c r="S346" s="1"/>
      <c r="T346" s="1"/>
    </row>
    <row r="347" spans="1:20" x14ac:dyDescent="0.25">
      <c r="A347" s="191"/>
      <c r="B347" s="237"/>
      <c r="C347" s="237"/>
      <c r="D347" s="237"/>
      <c r="E347" s="237"/>
      <c r="F347" s="237"/>
      <c r="G347" s="237"/>
      <c r="H347" s="237"/>
      <c r="I347" s="237"/>
      <c r="J347" s="237"/>
      <c r="K347" s="237"/>
      <c r="L347" s="237"/>
      <c r="O347" s="1"/>
      <c r="P347" s="1"/>
      <c r="Q347" s="1"/>
      <c r="R347" s="1"/>
      <c r="S347" s="1"/>
      <c r="T347" s="1"/>
    </row>
    <row r="348" spans="1:20" x14ac:dyDescent="0.25">
      <c r="A348" s="191"/>
      <c r="B348" s="237"/>
      <c r="C348" s="237"/>
      <c r="D348" s="237"/>
      <c r="E348" s="237"/>
      <c r="F348" s="237"/>
      <c r="G348" s="237"/>
      <c r="H348" s="237"/>
      <c r="I348" s="237"/>
      <c r="J348" s="237"/>
      <c r="K348" s="237"/>
      <c r="L348" s="237"/>
      <c r="O348" s="1"/>
      <c r="P348" s="1"/>
      <c r="Q348" s="1"/>
      <c r="R348" s="1"/>
      <c r="S348" s="1"/>
      <c r="T348" s="1"/>
    </row>
    <row r="349" spans="1:20" x14ac:dyDescent="0.25">
      <c r="A349" s="191"/>
      <c r="B349" s="237"/>
      <c r="C349" s="237"/>
      <c r="D349" s="237"/>
      <c r="E349" s="237"/>
      <c r="F349" s="237"/>
      <c r="G349" s="237"/>
      <c r="H349" s="237"/>
      <c r="I349" s="237"/>
      <c r="J349" s="237"/>
      <c r="K349" s="237"/>
      <c r="L349" s="237"/>
    </row>
    <row r="350" spans="1:20" x14ac:dyDescent="0.25">
      <c r="A350" s="191"/>
      <c r="B350" s="237"/>
      <c r="C350" s="237"/>
      <c r="D350" s="237"/>
      <c r="E350" s="237"/>
      <c r="F350" s="237"/>
      <c r="G350" s="237"/>
      <c r="H350" s="237"/>
      <c r="I350" s="237"/>
      <c r="J350" s="237"/>
      <c r="K350" s="237"/>
      <c r="L350" s="237"/>
    </row>
    <row r="351" spans="1:20" x14ac:dyDescent="0.25">
      <c r="A351" s="191"/>
      <c r="B351" s="237"/>
      <c r="C351" s="237"/>
      <c r="D351" s="237"/>
      <c r="E351" s="237"/>
      <c r="F351" s="237"/>
      <c r="G351" s="237"/>
      <c r="H351" s="237"/>
      <c r="I351" s="237"/>
      <c r="J351" s="237"/>
      <c r="K351" s="237"/>
      <c r="L351" s="237"/>
    </row>
    <row r="352" spans="1:20" x14ac:dyDescent="0.25">
      <c r="A352" s="191"/>
      <c r="B352" s="237"/>
      <c r="C352" s="237"/>
      <c r="D352" s="237"/>
      <c r="E352" s="237"/>
      <c r="F352" s="237"/>
      <c r="G352" s="237"/>
      <c r="H352" s="237"/>
      <c r="I352" s="237"/>
      <c r="J352" s="237"/>
      <c r="K352" s="237"/>
      <c r="L352" s="237"/>
    </row>
    <row r="353" spans="1:12" x14ac:dyDescent="0.25">
      <c r="A353" s="191"/>
      <c r="B353" s="237"/>
      <c r="C353" s="237"/>
      <c r="D353" s="237"/>
      <c r="E353" s="237"/>
      <c r="F353" s="237"/>
      <c r="G353" s="237"/>
      <c r="H353" s="237"/>
      <c r="I353" s="237"/>
      <c r="J353" s="237"/>
      <c r="K353" s="237"/>
      <c r="L353" s="237"/>
    </row>
    <row r="354" spans="1:12" x14ac:dyDescent="0.25">
      <c r="A354" s="191"/>
      <c r="B354" s="237"/>
      <c r="C354" s="237"/>
      <c r="D354" s="237"/>
      <c r="E354" s="237"/>
      <c r="F354" s="237"/>
      <c r="G354" s="237"/>
      <c r="H354" s="237"/>
      <c r="I354" s="237"/>
      <c r="J354" s="237"/>
      <c r="K354" s="237"/>
      <c r="L354" s="237"/>
    </row>
    <row r="355" spans="1:12" x14ac:dyDescent="0.25">
      <c r="A355" s="191"/>
      <c r="B355" s="237"/>
      <c r="C355" s="237"/>
      <c r="D355" s="237"/>
      <c r="E355" s="237"/>
      <c r="F355" s="237"/>
      <c r="G355" s="237"/>
      <c r="H355" s="237"/>
      <c r="I355" s="237"/>
      <c r="J355" s="237"/>
      <c r="K355" s="237"/>
      <c r="L355" s="237"/>
    </row>
    <row r="356" spans="1:12" x14ac:dyDescent="0.25">
      <c r="A356" s="191"/>
      <c r="B356" s="237"/>
      <c r="C356" s="237"/>
      <c r="D356" s="237"/>
      <c r="E356" s="237"/>
      <c r="F356" s="237"/>
      <c r="G356" s="237"/>
      <c r="H356" s="237"/>
      <c r="I356" s="237"/>
      <c r="J356" s="237"/>
      <c r="K356" s="237"/>
      <c r="L356" s="237"/>
    </row>
    <row r="357" spans="1:12" x14ac:dyDescent="0.25">
      <c r="A357" s="191"/>
      <c r="B357" s="237"/>
      <c r="C357" s="237"/>
      <c r="D357" s="237"/>
      <c r="E357" s="237"/>
      <c r="F357" s="237"/>
      <c r="G357" s="237"/>
      <c r="H357" s="237"/>
      <c r="I357" s="237"/>
      <c r="J357" s="237"/>
      <c r="K357" s="237"/>
      <c r="L357" s="237"/>
    </row>
    <row r="358" spans="1:12" x14ac:dyDescent="0.25">
      <c r="A358" s="191"/>
      <c r="B358" s="237"/>
      <c r="C358" s="237"/>
      <c r="D358" s="237"/>
      <c r="E358" s="237"/>
      <c r="F358" s="237"/>
      <c r="G358" s="237"/>
      <c r="H358" s="237"/>
      <c r="I358" s="237"/>
      <c r="J358" s="237"/>
      <c r="K358" s="237"/>
      <c r="L358" s="237"/>
    </row>
    <row r="359" spans="1:12" x14ac:dyDescent="0.25">
      <c r="A359" s="191"/>
      <c r="B359" s="237"/>
      <c r="C359" s="237"/>
      <c r="D359" s="237"/>
      <c r="E359" s="237"/>
      <c r="F359" s="237"/>
      <c r="G359" s="237"/>
      <c r="H359" s="237"/>
      <c r="I359" s="237"/>
      <c r="J359" s="237"/>
      <c r="K359" s="237"/>
      <c r="L359" s="237"/>
    </row>
    <row r="360" spans="1:12" x14ac:dyDescent="0.25">
      <c r="A360" s="191"/>
      <c r="B360" s="237"/>
      <c r="C360" s="237"/>
      <c r="D360" s="237"/>
      <c r="E360" s="237"/>
      <c r="F360" s="237"/>
      <c r="G360" s="237"/>
      <c r="H360" s="237"/>
      <c r="I360" s="237"/>
      <c r="J360" s="237"/>
      <c r="K360" s="237"/>
      <c r="L360" s="237"/>
    </row>
    <row r="361" spans="1:12" x14ac:dyDescent="0.25">
      <c r="A361" s="191"/>
      <c r="B361" s="237"/>
      <c r="C361" s="237"/>
      <c r="D361" s="237"/>
      <c r="E361" s="237"/>
      <c r="F361" s="237"/>
      <c r="G361" s="237"/>
      <c r="H361" s="237"/>
      <c r="I361" s="237"/>
      <c r="J361" s="237"/>
      <c r="K361" s="237"/>
      <c r="L361" s="237"/>
    </row>
    <row r="362" spans="1:12" x14ac:dyDescent="0.25">
      <c r="A362" s="191"/>
      <c r="B362" s="237"/>
      <c r="C362" s="237"/>
      <c r="D362" s="237"/>
      <c r="E362" s="237"/>
      <c r="F362" s="237"/>
      <c r="G362" s="237"/>
      <c r="H362" s="237"/>
      <c r="I362" s="237"/>
      <c r="J362" s="237"/>
      <c r="K362" s="237"/>
      <c r="L362" s="237"/>
    </row>
    <row r="363" spans="1:12" x14ac:dyDescent="0.25">
      <c r="A363" s="191"/>
      <c r="B363" s="237"/>
      <c r="C363" s="237"/>
      <c r="D363" s="237"/>
      <c r="E363" s="237"/>
      <c r="F363" s="237"/>
      <c r="G363" s="237"/>
      <c r="H363" s="237"/>
      <c r="I363" s="237"/>
      <c r="J363" s="237"/>
      <c r="K363" s="237"/>
      <c r="L363" s="237"/>
    </row>
    <row r="364" spans="1:12" x14ac:dyDescent="0.25">
      <c r="A364" s="191"/>
      <c r="B364" s="237"/>
      <c r="C364" s="237"/>
      <c r="D364" s="237"/>
      <c r="E364" s="237"/>
      <c r="F364" s="237"/>
      <c r="G364" s="237"/>
      <c r="H364" s="237"/>
      <c r="I364" s="237"/>
      <c r="J364" s="237"/>
      <c r="K364" s="237"/>
      <c r="L364" s="237"/>
    </row>
    <row r="365" spans="1:12" x14ac:dyDescent="0.25">
      <c r="A365" s="191"/>
      <c r="B365" s="237"/>
      <c r="C365" s="237"/>
      <c r="D365" s="237"/>
      <c r="E365" s="237"/>
      <c r="F365" s="237"/>
      <c r="G365" s="237"/>
      <c r="H365" s="237"/>
      <c r="I365" s="237"/>
      <c r="J365" s="237"/>
      <c r="K365" s="237"/>
      <c r="L365" s="237"/>
    </row>
    <row r="366" spans="1:12" x14ac:dyDescent="0.25">
      <c r="A366" s="191"/>
      <c r="B366" s="237"/>
      <c r="C366" s="237"/>
      <c r="D366" s="237"/>
      <c r="E366" s="237"/>
      <c r="F366" s="237"/>
      <c r="G366" s="237"/>
      <c r="H366" s="237"/>
      <c r="I366" s="237"/>
      <c r="J366" s="237"/>
      <c r="K366" s="237"/>
      <c r="L366" s="237"/>
    </row>
    <row r="367" spans="1:12" x14ac:dyDescent="0.25">
      <c r="A367" s="191"/>
      <c r="B367" s="237"/>
      <c r="C367" s="237"/>
      <c r="D367" s="237"/>
      <c r="E367" s="237"/>
      <c r="F367" s="237"/>
      <c r="G367" s="237"/>
      <c r="H367" s="237"/>
      <c r="I367" s="237"/>
      <c r="J367" s="237"/>
      <c r="K367" s="237"/>
      <c r="L367" s="237"/>
    </row>
    <row r="368" spans="1:12" x14ac:dyDescent="0.25">
      <c r="A368" s="191"/>
      <c r="B368" s="237"/>
      <c r="C368" s="237"/>
      <c r="D368" s="237"/>
      <c r="E368" s="237"/>
      <c r="F368" s="237"/>
      <c r="G368" s="237"/>
      <c r="H368" s="237"/>
      <c r="I368" s="237"/>
      <c r="J368" s="237"/>
      <c r="K368" s="237"/>
      <c r="L368" s="237"/>
    </row>
    <row r="369" spans="1:12" x14ac:dyDescent="0.25">
      <c r="A369" s="191"/>
      <c r="B369" s="237"/>
      <c r="C369" s="237"/>
      <c r="D369" s="237"/>
      <c r="E369" s="237"/>
      <c r="F369" s="237"/>
      <c r="G369" s="237"/>
      <c r="H369" s="237"/>
      <c r="I369" s="237"/>
      <c r="J369" s="237"/>
      <c r="K369" s="237"/>
      <c r="L369" s="237"/>
    </row>
    <row r="370" spans="1:12" x14ac:dyDescent="0.25">
      <c r="A370" s="191"/>
      <c r="B370" s="237"/>
      <c r="C370" s="237"/>
      <c r="D370" s="237"/>
      <c r="E370" s="237"/>
      <c r="F370" s="237"/>
      <c r="G370" s="237"/>
      <c r="H370" s="237"/>
      <c r="I370" s="237"/>
      <c r="J370" s="237"/>
      <c r="K370" s="237"/>
      <c r="L370" s="237"/>
    </row>
    <row r="371" spans="1:12" x14ac:dyDescent="0.25">
      <c r="A371" s="191"/>
      <c r="B371" s="237"/>
      <c r="C371" s="237"/>
      <c r="D371" s="237"/>
      <c r="E371" s="237"/>
      <c r="F371" s="237"/>
      <c r="G371" s="237"/>
      <c r="H371" s="237"/>
      <c r="I371" s="237"/>
      <c r="J371" s="237"/>
      <c r="K371" s="237"/>
      <c r="L371" s="237"/>
    </row>
    <row r="372" spans="1:12" x14ac:dyDescent="0.25">
      <c r="A372" s="191"/>
      <c r="B372" s="237"/>
      <c r="C372" s="237"/>
      <c r="D372" s="237"/>
      <c r="E372" s="237"/>
      <c r="F372" s="237"/>
      <c r="G372" s="237"/>
      <c r="H372" s="237"/>
      <c r="I372" s="237"/>
      <c r="J372" s="237"/>
      <c r="K372" s="237"/>
      <c r="L372" s="237"/>
    </row>
    <row r="373" spans="1:12" x14ac:dyDescent="0.25">
      <c r="A373" s="191"/>
      <c r="B373" s="237"/>
      <c r="C373" s="237"/>
      <c r="D373" s="237"/>
      <c r="E373" s="237"/>
      <c r="F373" s="237"/>
      <c r="G373" s="237"/>
      <c r="H373" s="237"/>
      <c r="I373" s="237"/>
      <c r="J373" s="237"/>
      <c r="K373" s="237"/>
      <c r="L373" s="237"/>
    </row>
    <row r="374" spans="1:12" x14ac:dyDescent="0.25">
      <c r="A374" s="191"/>
      <c r="B374" s="237"/>
      <c r="C374" s="237"/>
      <c r="D374" s="237"/>
      <c r="E374" s="237"/>
      <c r="F374" s="237"/>
      <c r="G374" s="237"/>
      <c r="H374" s="237"/>
      <c r="I374" s="237"/>
      <c r="J374" s="237"/>
      <c r="K374" s="237"/>
      <c r="L374" s="237"/>
    </row>
    <row r="375" spans="1:12" x14ac:dyDescent="0.25">
      <c r="A375" s="191"/>
      <c r="B375" s="237"/>
      <c r="C375" s="237"/>
      <c r="D375" s="237"/>
      <c r="E375" s="237"/>
      <c r="F375" s="237"/>
      <c r="G375" s="237"/>
      <c r="H375" s="237"/>
      <c r="I375" s="237"/>
      <c r="J375" s="237"/>
      <c r="K375" s="237"/>
      <c r="L375" s="237"/>
    </row>
    <row r="376" spans="1:12" x14ac:dyDescent="0.25">
      <c r="A376" s="191"/>
      <c r="B376" s="237"/>
      <c r="C376" s="237"/>
      <c r="D376" s="237"/>
      <c r="E376" s="237"/>
      <c r="F376" s="237"/>
      <c r="G376" s="237"/>
      <c r="H376" s="237"/>
      <c r="I376" s="237"/>
      <c r="J376" s="237"/>
      <c r="K376" s="237"/>
      <c r="L376" s="237"/>
    </row>
    <row r="377" spans="1:12" x14ac:dyDescent="0.25">
      <c r="A377" s="191"/>
      <c r="B377" s="237"/>
      <c r="C377" s="237"/>
      <c r="D377" s="237"/>
      <c r="E377" s="237"/>
      <c r="F377" s="237"/>
      <c r="G377" s="237"/>
      <c r="H377" s="237"/>
      <c r="I377" s="237"/>
      <c r="J377" s="237"/>
      <c r="K377" s="237"/>
      <c r="L377" s="237"/>
    </row>
    <row r="378" spans="1:12" x14ac:dyDescent="0.25">
      <c r="A378" s="191"/>
      <c r="B378" s="237"/>
      <c r="C378" s="237"/>
      <c r="D378" s="237"/>
      <c r="E378" s="237"/>
      <c r="F378" s="237"/>
      <c r="G378" s="237"/>
      <c r="H378" s="237"/>
      <c r="I378" s="237"/>
      <c r="J378" s="237"/>
      <c r="K378" s="237"/>
      <c r="L378" s="237"/>
    </row>
    <row r="379" spans="1:12" x14ac:dyDescent="0.25">
      <c r="A379" s="191"/>
      <c r="B379" s="237"/>
      <c r="C379" s="237"/>
      <c r="D379" s="237"/>
      <c r="E379" s="237"/>
      <c r="F379" s="237"/>
      <c r="G379" s="237"/>
      <c r="H379" s="237"/>
      <c r="I379" s="237"/>
      <c r="J379" s="237"/>
      <c r="K379" s="237"/>
      <c r="L379" s="237"/>
    </row>
  </sheetData>
  <mergeCells count="22">
    <mergeCell ref="B18:M18"/>
    <mergeCell ref="B6:D6"/>
    <mergeCell ref="E6:M6"/>
    <mergeCell ref="B2:M2"/>
    <mergeCell ref="B3:M3"/>
    <mergeCell ref="B5:M5"/>
    <mergeCell ref="B31:M31"/>
    <mergeCell ref="B32:M32"/>
    <mergeCell ref="B33:M33"/>
    <mergeCell ref="B34:M34"/>
    <mergeCell ref="B24:M24"/>
    <mergeCell ref="B25:M25"/>
    <mergeCell ref="B26:M26"/>
    <mergeCell ref="B27:M27"/>
    <mergeCell ref="B29:M29"/>
    <mergeCell ref="B30:M30"/>
    <mergeCell ref="B28:M28"/>
    <mergeCell ref="B21:M21"/>
    <mergeCell ref="B20:M20"/>
    <mergeCell ref="B19:M19"/>
    <mergeCell ref="B22:M22"/>
    <mergeCell ref="B23:M23"/>
  </mergeCells>
  <hyperlinks>
    <hyperlink ref="N20" r:id="rId1" xr:uid="{00000000-0004-0000-1100-000002000000}"/>
    <hyperlink ref="N19" r:id="rId2" xr:uid="{1779A6A0-6138-46A1-9416-7133296985B8}"/>
    <hyperlink ref="N21" r:id="rId3" xr:uid="{C2A9DC74-9F3F-45F7-BEC9-EA516BD42736}"/>
    <hyperlink ref="N34" r:id="rId4" xr:uid="{65A2B60A-39D8-429A-8A4F-9279C2ECC30C}"/>
    <hyperlink ref="N32" r:id="rId5" xr:uid="{CBD054C7-FD72-4848-83D0-4AD9E92D34B0}"/>
  </hyperlinks>
  <pageMargins left="0.7" right="0.7" top="0.75" bottom="0.75" header="0.3" footer="0.3"/>
  <pageSetup scale="67" orientation="landscape"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P52"/>
  <sheetViews>
    <sheetView workbookViewId="0">
      <selection activeCell="E40" sqref="E40:E47"/>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508</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56"/>
      <c r="J4" s="56"/>
      <c r="K4" s="5"/>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workbookViewId="0">
      <selection activeCell="E22" sqref="E22"/>
    </sheetView>
  </sheetViews>
  <sheetFormatPr defaultColWidth="9.140625" defaultRowHeight="15" x14ac:dyDescent="0.25"/>
  <cols>
    <col min="1" max="1" width="10.7109375" style="126" customWidth="1"/>
    <col min="2" max="7" width="21.7109375" style="30" customWidth="1"/>
    <col min="8" max="8" width="50.7109375" style="119" customWidth="1"/>
    <col min="9" max="9" width="16.7109375" style="30" customWidth="1"/>
    <col min="10" max="16384" width="9.140625" style="30"/>
  </cols>
  <sheetData>
    <row r="1" spans="1:9" ht="15.75" customHeight="1" x14ac:dyDescent="0.35">
      <c r="B1" s="234"/>
      <c r="C1" s="234"/>
      <c r="D1" s="234"/>
      <c r="E1" s="234"/>
      <c r="F1" s="234"/>
      <c r="G1" s="234"/>
      <c r="I1" s="32"/>
    </row>
    <row r="2" spans="1:9" ht="21" x14ac:dyDescent="0.35">
      <c r="B2" s="298" t="s">
        <v>0</v>
      </c>
      <c r="C2" s="298"/>
      <c r="D2" s="298"/>
      <c r="E2" s="298"/>
      <c r="F2" s="298"/>
      <c r="G2" s="298"/>
      <c r="H2" s="120" t="s">
        <v>17</v>
      </c>
    </row>
    <row r="3" spans="1:9" x14ac:dyDescent="0.25">
      <c r="A3" s="129"/>
      <c r="B3" s="299" t="s">
        <v>18</v>
      </c>
      <c r="C3" s="299"/>
      <c r="D3" s="299"/>
      <c r="E3" s="299"/>
      <c r="F3" s="299"/>
      <c r="G3" s="299"/>
      <c r="H3" s="235" t="s">
        <v>19</v>
      </c>
    </row>
    <row r="4" spans="1:9" ht="30" customHeight="1" x14ac:dyDescent="0.25">
      <c r="B4" s="297" t="s">
        <v>20</v>
      </c>
      <c r="C4" s="297"/>
      <c r="D4" s="297"/>
      <c r="E4" s="297"/>
      <c r="F4" s="297"/>
      <c r="G4" s="297"/>
      <c r="H4" s="122"/>
    </row>
    <row r="5" spans="1:9" ht="15.75" x14ac:dyDescent="0.25">
      <c r="B5" s="297"/>
      <c r="C5" s="297"/>
      <c r="D5" s="297"/>
      <c r="E5" s="297"/>
      <c r="F5" s="297"/>
      <c r="G5" s="297"/>
      <c r="H5" s="122"/>
    </row>
    <row r="6" spans="1:9" x14ac:dyDescent="0.25">
      <c r="A6" s="126" t="s">
        <v>21</v>
      </c>
      <c r="B6" s="297" t="s">
        <v>22</v>
      </c>
      <c r="C6" s="297"/>
      <c r="D6" s="297"/>
      <c r="E6" s="297"/>
      <c r="F6" s="297"/>
      <c r="G6" s="297"/>
      <c r="H6" s="123" t="s">
        <v>23</v>
      </c>
    </row>
    <row r="7" spans="1:9" x14ac:dyDescent="0.25">
      <c r="B7" s="297" t="s">
        <v>24</v>
      </c>
      <c r="C7" s="297"/>
      <c r="D7" s="297"/>
      <c r="E7" s="297"/>
      <c r="F7" s="297"/>
      <c r="G7" s="297"/>
      <c r="H7" s="123" t="s">
        <v>25</v>
      </c>
    </row>
    <row r="8" spans="1:9" x14ac:dyDescent="0.25">
      <c r="B8" s="297" t="s">
        <v>26</v>
      </c>
      <c r="C8" s="297"/>
      <c r="D8" s="297"/>
      <c r="E8" s="297"/>
      <c r="F8" s="297"/>
      <c r="G8" s="297"/>
      <c r="H8" s="123" t="s">
        <v>27</v>
      </c>
    </row>
    <row r="9" spans="1:9" x14ac:dyDescent="0.25">
      <c r="B9" s="297" t="s">
        <v>28</v>
      </c>
      <c r="C9" s="297"/>
      <c r="D9" s="297"/>
      <c r="E9" s="297"/>
      <c r="F9" s="297"/>
      <c r="G9" s="297"/>
      <c r="H9" s="123" t="s">
        <v>29</v>
      </c>
    </row>
    <row r="10" spans="1:9" x14ac:dyDescent="0.25">
      <c r="B10" s="297" t="s">
        <v>30</v>
      </c>
      <c r="C10" s="297"/>
      <c r="D10" s="297"/>
      <c r="E10" s="297"/>
      <c r="F10" s="297"/>
      <c r="G10" s="297"/>
      <c r="H10" s="123" t="s">
        <v>31</v>
      </c>
    </row>
    <row r="11" spans="1:9" x14ac:dyDescent="0.25">
      <c r="B11" s="297" t="s">
        <v>32</v>
      </c>
      <c r="C11" s="297"/>
      <c r="D11" s="297"/>
      <c r="E11" s="297"/>
      <c r="F11" s="297"/>
      <c r="G11" s="297"/>
    </row>
    <row r="12" spans="1:9" x14ac:dyDescent="0.25">
      <c r="B12" s="297"/>
      <c r="C12" s="297"/>
      <c r="D12" s="297"/>
      <c r="E12" s="297"/>
      <c r="F12" s="297"/>
      <c r="G12" s="297"/>
    </row>
    <row r="13" spans="1:9" x14ac:dyDescent="0.25">
      <c r="A13" s="126" t="s">
        <v>33</v>
      </c>
      <c r="B13" s="297" t="s">
        <v>34</v>
      </c>
      <c r="C13" s="297"/>
      <c r="D13" s="297"/>
      <c r="E13" s="297"/>
      <c r="F13" s="297"/>
      <c r="G13" s="297"/>
      <c r="H13" s="128" t="s">
        <v>35</v>
      </c>
    </row>
    <row r="14" spans="1:9" x14ac:dyDescent="0.25">
      <c r="B14" s="297" t="s">
        <v>36</v>
      </c>
      <c r="C14" s="297"/>
      <c r="D14" s="297"/>
      <c r="E14" s="297"/>
      <c r="F14" s="297"/>
      <c r="G14" s="297"/>
      <c r="H14" s="124" t="s">
        <v>37</v>
      </c>
    </row>
    <row r="15" spans="1:9" x14ac:dyDescent="0.25">
      <c r="B15" s="297" t="s">
        <v>38</v>
      </c>
      <c r="C15" s="297"/>
      <c r="D15" s="297"/>
      <c r="E15" s="297"/>
      <c r="F15" s="297"/>
      <c r="G15" s="297"/>
    </row>
    <row r="16" spans="1:9" x14ac:dyDescent="0.25">
      <c r="B16" s="297" t="s">
        <v>39</v>
      </c>
      <c r="C16" s="297"/>
      <c r="D16" s="297"/>
      <c r="E16" s="297"/>
      <c r="F16" s="297"/>
      <c r="G16" s="297"/>
    </row>
    <row r="17" spans="1:8" x14ac:dyDescent="0.25">
      <c r="B17" s="297" t="s">
        <v>40</v>
      </c>
      <c r="C17" s="297"/>
      <c r="D17" s="297"/>
      <c r="E17" s="297"/>
      <c r="F17" s="297"/>
      <c r="G17" s="297"/>
      <c r="H17" s="124"/>
    </row>
    <row r="18" spans="1:8" x14ac:dyDescent="0.25">
      <c r="B18" s="297" t="s">
        <v>41</v>
      </c>
      <c r="C18" s="297"/>
      <c r="D18" s="297"/>
      <c r="E18" s="297"/>
      <c r="F18" s="297"/>
      <c r="G18" s="297"/>
    </row>
    <row r="19" spans="1:8" x14ac:dyDescent="0.25">
      <c r="B19" s="297"/>
      <c r="C19" s="297"/>
      <c r="D19" s="297"/>
      <c r="E19" s="297"/>
      <c r="F19" s="297"/>
      <c r="G19" s="297"/>
    </row>
    <row r="20" spans="1:8" ht="45" customHeight="1" x14ac:dyDescent="0.25">
      <c r="A20" s="126" t="s">
        <v>42</v>
      </c>
      <c r="B20" s="297" t="s">
        <v>43</v>
      </c>
      <c r="C20" s="297"/>
      <c r="D20" s="297"/>
      <c r="E20" s="297"/>
      <c r="F20" s="297"/>
      <c r="G20" s="297"/>
      <c r="H20" s="124"/>
    </row>
    <row r="21" spans="1:8" s="127" customFormat="1" ht="15" customHeight="1" x14ac:dyDescent="0.25">
      <c r="A21" s="126"/>
      <c r="B21" s="168"/>
      <c r="C21" s="276" t="s">
        <v>44</v>
      </c>
      <c r="D21" s="276" t="s">
        <v>45</v>
      </c>
      <c r="E21" s="276" t="s">
        <v>46</v>
      </c>
      <c r="F21" s="276" t="s">
        <v>47</v>
      </c>
      <c r="G21" s="162" t="s">
        <v>48</v>
      </c>
      <c r="H21" s="163"/>
    </row>
    <row r="22" spans="1:8" x14ac:dyDescent="0.25">
      <c r="B22" s="272" t="s">
        <v>49</v>
      </c>
      <c r="C22" s="277">
        <v>1</v>
      </c>
      <c r="D22" s="164"/>
      <c r="E22" s="164"/>
      <c r="F22" s="165">
        <v>0</v>
      </c>
      <c r="G22" s="274">
        <v>1600</v>
      </c>
      <c r="H22" s="124"/>
    </row>
    <row r="23" spans="1:8" x14ac:dyDescent="0.25">
      <c r="B23" s="272" t="s">
        <v>50</v>
      </c>
      <c r="C23" s="277">
        <v>0.1</v>
      </c>
      <c r="D23" s="164"/>
      <c r="E23" s="164"/>
      <c r="F23" s="165">
        <v>0</v>
      </c>
      <c r="G23" s="274">
        <v>160</v>
      </c>
      <c r="H23" s="124"/>
    </row>
    <row r="24" spans="1:8" x14ac:dyDescent="0.25">
      <c r="B24" s="272" t="s">
        <v>51</v>
      </c>
      <c r="C24" s="277">
        <v>0.3</v>
      </c>
      <c r="D24" s="164"/>
      <c r="E24" s="164"/>
      <c r="F24" s="165">
        <v>0</v>
      </c>
      <c r="G24" s="274">
        <v>480</v>
      </c>
      <c r="H24" s="124"/>
    </row>
    <row r="25" spans="1:8" x14ac:dyDescent="0.25">
      <c r="B25" s="272" t="s">
        <v>52</v>
      </c>
      <c r="C25" s="277">
        <v>0.2</v>
      </c>
      <c r="D25" s="164"/>
      <c r="E25" s="164"/>
      <c r="F25" s="165">
        <v>0</v>
      </c>
      <c r="G25" s="274">
        <v>320</v>
      </c>
      <c r="H25" s="124"/>
    </row>
    <row r="26" spans="1:8" x14ac:dyDescent="0.25">
      <c r="B26" s="272" t="s">
        <v>53</v>
      </c>
      <c r="C26" s="277">
        <v>0.15</v>
      </c>
      <c r="D26" s="164"/>
      <c r="E26" s="164"/>
      <c r="F26" s="165">
        <v>0</v>
      </c>
      <c r="G26" s="274">
        <v>240</v>
      </c>
      <c r="H26" s="124"/>
    </row>
    <row r="27" spans="1:8" x14ac:dyDescent="0.25">
      <c r="B27" s="272" t="s">
        <v>54</v>
      </c>
      <c r="C27" s="277">
        <v>0.05</v>
      </c>
      <c r="D27" s="164"/>
      <c r="E27" s="164"/>
      <c r="F27" s="165">
        <v>0</v>
      </c>
      <c r="G27" s="274">
        <v>80</v>
      </c>
      <c r="H27" s="124"/>
    </row>
    <row r="28" spans="1:8" x14ac:dyDescent="0.25">
      <c r="B28" s="272" t="s">
        <v>55</v>
      </c>
      <c r="C28" s="277">
        <v>0.05</v>
      </c>
      <c r="D28" s="164"/>
      <c r="E28" s="164"/>
      <c r="F28" s="165">
        <v>0</v>
      </c>
      <c r="G28" s="274">
        <v>80</v>
      </c>
      <c r="H28" s="124"/>
    </row>
    <row r="29" spans="1:8" x14ac:dyDescent="0.25">
      <c r="B29" s="272" t="s">
        <v>56</v>
      </c>
      <c r="C29" s="277">
        <v>0.05</v>
      </c>
      <c r="D29" s="164"/>
      <c r="E29" s="164"/>
      <c r="F29" s="165">
        <v>0</v>
      </c>
      <c r="G29" s="274">
        <v>80</v>
      </c>
      <c r="H29" s="124"/>
    </row>
    <row r="30" spans="1:8" x14ac:dyDescent="0.25">
      <c r="B30" s="272" t="s">
        <v>57</v>
      </c>
      <c r="C30" s="277">
        <v>0.1</v>
      </c>
      <c r="D30" s="164"/>
      <c r="E30" s="164"/>
      <c r="F30" s="165">
        <v>0</v>
      </c>
      <c r="G30" s="274">
        <v>160</v>
      </c>
      <c r="H30" s="124"/>
    </row>
    <row r="31" spans="1:8" x14ac:dyDescent="0.25">
      <c r="B31" s="273" t="s">
        <v>58</v>
      </c>
      <c r="C31" s="278">
        <v>1</v>
      </c>
      <c r="D31" s="166"/>
      <c r="E31" s="166"/>
      <c r="F31" s="167">
        <v>0</v>
      </c>
      <c r="G31" s="275">
        <v>1600</v>
      </c>
      <c r="H31" s="124"/>
    </row>
    <row r="32" spans="1:8" x14ac:dyDescent="0.25">
      <c r="B32" s="297"/>
      <c r="C32" s="297"/>
      <c r="D32" s="297"/>
      <c r="E32" s="297"/>
      <c r="F32" s="297"/>
      <c r="G32" s="297"/>
      <c r="H32" s="121"/>
    </row>
    <row r="33" spans="1:9" x14ac:dyDescent="0.25">
      <c r="B33" s="297"/>
      <c r="C33" s="297"/>
      <c r="D33" s="297"/>
      <c r="E33" s="297"/>
      <c r="F33" s="297"/>
      <c r="G33" s="297"/>
      <c r="H33" s="121"/>
    </row>
    <row r="34" spans="1:9" x14ac:dyDescent="0.25">
      <c r="A34" s="126" t="s">
        <v>59</v>
      </c>
      <c r="B34" s="297" t="s">
        <v>60</v>
      </c>
      <c r="C34" s="297"/>
      <c r="D34" s="297"/>
      <c r="E34" s="297"/>
      <c r="F34" s="297"/>
      <c r="G34" s="297"/>
      <c r="H34" s="124" t="s">
        <v>61</v>
      </c>
    </row>
    <row r="35" spans="1:9" x14ac:dyDescent="0.25">
      <c r="B35" s="297" t="s">
        <v>62</v>
      </c>
      <c r="C35" s="297"/>
      <c r="D35" s="297"/>
      <c r="E35" s="297"/>
      <c r="F35" s="297"/>
      <c r="G35" s="297"/>
      <c r="H35" s="125" t="s">
        <v>63</v>
      </c>
    </row>
    <row r="36" spans="1:9" x14ac:dyDescent="0.25">
      <c r="B36" s="297" t="s">
        <v>64</v>
      </c>
      <c r="C36" s="297"/>
      <c r="D36" s="297"/>
      <c r="E36" s="297"/>
      <c r="F36" s="297"/>
      <c r="G36" s="297"/>
      <c r="H36" s="125" t="s">
        <v>65</v>
      </c>
    </row>
    <row r="37" spans="1:9" x14ac:dyDescent="0.25">
      <c r="B37" s="297" t="s">
        <v>66</v>
      </c>
      <c r="C37" s="297"/>
      <c r="D37" s="297"/>
      <c r="E37" s="297"/>
      <c r="F37" s="297"/>
      <c r="G37" s="297"/>
      <c r="H37" s="125" t="s">
        <v>67</v>
      </c>
    </row>
    <row r="38" spans="1:9" x14ac:dyDescent="0.25">
      <c r="B38" s="297" t="s">
        <v>68</v>
      </c>
      <c r="C38" s="297"/>
      <c r="D38" s="297"/>
      <c r="E38" s="297"/>
      <c r="F38" s="297"/>
      <c r="G38" s="297"/>
      <c r="H38" s="125" t="s">
        <v>69</v>
      </c>
    </row>
    <row r="39" spans="1:9" x14ac:dyDescent="0.25">
      <c r="B39" s="297" t="s">
        <v>70</v>
      </c>
      <c r="C39" s="297"/>
      <c r="D39" s="297"/>
      <c r="E39" s="297"/>
      <c r="F39" s="297"/>
      <c r="G39" s="297"/>
      <c r="H39" s="125" t="s">
        <v>71</v>
      </c>
    </row>
    <row r="40" spans="1:9" x14ac:dyDescent="0.25">
      <c r="B40" s="297"/>
      <c r="C40" s="297"/>
      <c r="D40" s="297"/>
      <c r="E40" s="297"/>
      <c r="F40" s="297"/>
      <c r="G40" s="297"/>
      <c r="H40" s="125"/>
    </row>
    <row r="41" spans="1:9" ht="50.25" customHeight="1" x14ac:dyDescent="0.25">
      <c r="B41" s="300" t="s">
        <v>72</v>
      </c>
      <c r="C41" s="300"/>
      <c r="D41" s="300"/>
      <c r="E41" s="300"/>
      <c r="F41" s="300"/>
      <c r="G41" s="300"/>
      <c r="H41" s="124"/>
    </row>
    <row r="44" spans="1:9" ht="19.5" x14ac:dyDescent="0.25">
      <c r="B44" s="39"/>
      <c r="C44" s="39"/>
      <c r="D44" s="39"/>
      <c r="E44" s="39"/>
      <c r="F44" s="39"/>
      <c r="G44" s="39"/>
      <c r="I44" s="1"/>
    </row>
    <row r="45" spans="1:9" ht="19.5" x14ac:dyDescent="0.25">
      <c r="B45" s="39"/>
      <c r="C45" s="39"/>
      <c r="D45" s="39"/>
      <c r="E45" s="39"/>
      <c r="F45" s="39"/>
      <c r="G45" s="39"/>
      <c r="I45" s="1"/>
    </row>
    <row r="46" spans="1:9" ht="19.5" x14ac:dyDescent="0.25">
      <c r="B46" s="39"/>
      <c r="C46" s="39"/>
      <c r="D46" s="39"/>
      <c r="E46" s="39"/>
      <c r="F46" s="39"/>
      <c r="G46" s="39"/>
      <c r="I46" s="1"/>
    </row>
    <row r="47" spans="1:9" x14ac:dyDescent="0.25">
      <c r="B47" s="13"/>
      <c r="C47" s="13"/>
      <c r="D47" s="13"/>
      <c r="E47" s="13"/>
      <c r="F47" s="13"/>
      <c r="G47" s="13"/>
      <c r="I47" s="1"/>
    </row>
    <row r="48" spans="1:9" x14ac:dyDescent="0.25">
      <c r="B48" s="1"/>
      <c r="C48" s="1"/>
      <c r="D48" s="1"/>
      <c r="E48" s="1"/>
      <c r="F48" s="1"/>
      <c r="G48" s="1"/>
      <c r="I48" s="1"/>
    </row>
  </sheetData>
  <mergeCells count="29">
    <mergeCell ref="B37:G37"/>
    <mergeCell ref="B38:G38"/>
    <mergeCell ref="B39:G39"/>
    <mergeCell ref="B40:G40"/>
    <mergeCell ref="B41:G41"/>
    <mergeCell ref="B36:G36"/>
    <mergeCell ref="B14:G14"/>
    <mergeCell ref="B15:G15"/>
    <mergeCell ref="B16:G16"/>
    <mergeCell ref="B17:G17"/>
    <mergeCell ref="B18:G18"/>
    <mergeCell ref="B19:G19"/>
    <mergeCell ref="B20:G20"/>
    <mergeCell ref="B32:G32"/>
    <mergeCell ref="B33:G33"/>
    <mergeCell ref="B34:G34"/>
    <mergeCell ref="B35:G35"/>
    <mergeCell ref="B13:G13"/>
    <mergeCell ref="B2:G2"/>
    <mergeCell ref="B3:G3"/>
    <mergeCell ref="B4:G4"/>
    <mergeCell ref="B5:G5"/>
    <mergeCell ref="B6:G6"/>
    <mergeCell ref="B7:G7"/>
    <mergeCell ref="B8:G8"/>
    <mergeCell ref="B9:G9"/>
    <mergeCell ref="B10:G10"/>
    <mergeCell ref="B11:G11"/>
    <mergeCell ref="B12:G12"/>
  </mergeCells>
  <hyperlinks>
    <hyperlink ref="H34" r:id="rId1" xr:uid="{00000000-0004-0000-0100-000007000000}"/>
    <hyperlink ref="H6" r:id="rId2" xr:uid="{5EBBF44A-1BB4-4CC1-8B5A-6CAF35F9E286}"/>
    <hyperlink ref="H7" r:id="rId3" xr:uid="{FED74D17-99DB-45F1-9B32-1657EBB0625C}"/>
    <hyperlink ref="H8" r:id="rId4" xr:uid="{47EEFBCF-DF4D-4783-A293-696A266DFAD2}"/>
    <hyperlink ref="H9" r:id="rId5" xr:uid="{B3FF459E-1D66-4DAC-A9D6-C443AB023C14}"/>
    <hyperlink ref="H10" r:id="rId6" xr:uid="{F10A2193-3B7F-40B5-8869-10EB9FCF573C}"/>
    <hyperlink ref="H13" r:id="rId7" xr:uid="{03C3F238-9E4E-4D6C-80CB-701662936397}"/>
    <hyperlink ref="H14" r:id="rId8" xr:uid="{89C1BF0C-DF2F-4CDB-98F9-737D0772966F}"/>
  </hyperlinks>
  <pageMargins left="0.7" right="0.7" top="0.75" bottom="0.75" header="0.3" footer="0.3"/>
  <pageSetup scale="69" orientation="landscape"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N333"/>
  <sheetViews>
    <sheetView topLeftCell="A29" workbookViewId="0">
      <selection activeCell="B52" sqref="B52"/>
    </sheetView>
  </sheetViews>
  <sheetFormatPr defaultColWidth="9.140625" defaultRowHeight="15" x14ac:dyDescent="0.25"/>
  <cols>
    <col min="1" max="1" width="10.7109375" style="130" customWidth="1"/>
    <col min="2" max="2" width="130.7109375" style="1" customWidth="1"/>
    <col min="3" max="3" width="50.7109375" style="133" customWidth="1"/>
    <col min="4" max="16384" width="9.140625" style="1"/>
  </cols>
  <sheetData>
    <row r="2" spans="1:4" s="30" customFormat="1" ht="21" x14ac:dyDescent="0.35">
      <c r="A2" s="130"/>
      <c r="B2" s="234" t="str">
        <f>+'January by week'!B2</f>
        <v xml:space="preserve">MoneyCounts: A Financial Literacy Series </v>
      </c>
      <c r="C2" s="120" t="s">
        <v>509</v>
      </c>
      <c r="D2" s="32"/>
    </row>
    <row r="3" spans="1:4" x14ac:dyDescent="0.25">
      <c r="A3" s="131"/>
      <c r="B3" s="236" t="s">
        <v>510</v>
      </c>
      <c r="C3" s="134" t="s">
        <v>19</v>
      </c>
    </row>
    <row r="4" spans="1:4" ht="15.75" x14ac:dyDescent="0.25">
      <c r="B4" s="84"/>
      <c r="C4" s="122"/>
    </row>
    <row r="5" spans="1:4" s="65" customFormat="1" ht="45" x14ac:dyDescent="0.25">
      <c r="A5" s="130" t="s">
        <v>511</v>
      </c>
      <c r="B5" s="66" t="s">
        <v>512</v>
      </c>
      <c r="C5" s="215"/>
    </row>
    <row r="6" spans="1:4" s="65" customFormat="1" x14ac:dyDescent="0.25">
      <c r="A6" s="130"/>
      <c r="B6" s="71" t="s">
        <v>513</v>
      </c>
      <c r="C6" s="123" t="s">
        <v>180</v>
      </c>
    </row>
    <row r="7" spans="1:4" s="65" customFormat="1" x14ac:dyDescent="0.25">
      <c r="A7" s="130"/>
      <c r="B7" s="71" t="s">
        <v>514</v>
      </c>
      <c r="C7" s="123" t="s">
        <v>515</v>
      </c>
    </row>
    <row r="8" spans="1:4" s="65" customFormat="1" x14ac:dyDescent="0.25">
      <c r="A8" s="130"/>
      <c r="B8" s="71" t="s">
        <v>516</v>
      </c>
      <c r="C8" s="214" t="s">
        <v>517</v>
      </c>
    </row>
    <row r="9" spans="1:4" s="65" customFormat="1" x14ac:dyDescent="0.25">
      <c r="A9" s="130"/>
      <c r="B9" s="71" t="s">
        <v>518</v>
      </c>
      <c r="C9" s="215"/>
    </row>
    <row r="10" spans="1:4" s="65" customFormat="1" x14ac:dyDescent="0.25">
      <c r="A10" s="130"/>
      <c r="B10" s="71" t="s">
        <v>519</v>
      </c>
      <c r="C10" s="231"/>
    </row>
    <row r="11" spans="1:4" s="65" customFormat="1" x14ac:dyDescent="0.25">
      <c r="A11" s="130"/>
      <c r="B11" s="71" t="s">
        <v>520</v>
      </c>
      <c r="C11" s="231"/>
    </row>
    <row r="12" spans="1:4" s="65" customFormat="1" x14ac:dyDescent="0.25">
      <c r="A12" s="130"/>
      <c r="C12" s="231"/>
    </row>
    <row r="13" spans="1:4" s="65" customFormat="1" ht="15" customHeight="1" x14ac:dyDescent="0.25">
      <c r="A13" s="130" t="s">
        <v>521</v>
      </c>
      <c r="B13" s="65" t="s">
        <v>522</v>
      </c>
      <c r="C13" s="215"/>
    </row>
    <row r="14" spans="1:4" s="65" customFormat="1" ht="15" customHeight="1" x14ac:dyDescent="0.25">
      <c r="A14" s="130"/>
      <c r="B14" s="71" t="s">
        <v>523</v>
      </c>
      <c r="C14" s="321" t="s">
        <v>524</v>
      </c>
    </row>
    <row r="15" spans="1:4" s="65" customFormat="1" x14ac:dyDescent="0.25">
      <c r="A15" s="130"/>
      <c r="B15" s="71" t="s">
        <v>525</v>
      </c>
      <c r="C15" s="321"/>
    </row>
    <row r="16" spans="1:4" s="65" customFormat="1" x14ac:dyDescent="0.25">
      <c r="A16" s="130"/>
      <c r="B16" s="91" t="s">
        <v>526</v>
      </c>
      <c r="C16" s="321"/>
    </row>
    <row r="17" spans="1:5" s="65" customFormat="1" x14ac:dyDescent="0.25">
      <c r="A17" s="130"/>
      <c r="B17" s="91" t="s">
        <v>527</v>
      </c>
      <c r="C17" s="321"/>
      <c r="E17" s="66"/>
    </row>
    <row r="18" spans="1:5" s="65" customFormat="1" x14ac:dyDescent="0.25">
      <c r="A18" s="130"/>
      <c r="B18" s="91" t="s">
        <v>528</v>
      </c>
      <c r="C18" s="321"/>
      <c r="E18" s="66"/>
    </row>
    <row r="19" spans="1:5" s="65" customFormat="1" x14ac:dyDescent="0.25">
      <c r="A19" s="130"/>
      <c r="B19" s="91" t="s">
        <v>529</v>
      </c>
      <c r="C19" s="321"/>
      <c r="E19" s="66"/>
    </row>
    <row r="20" spans="1:5" s="65" customFormat="1" x14ac:dyDescent="0.25">
      <c r="A20" s="130"/>
      <c r="B20" s="91" t="s">
        <v>530</v>
      </c>
      <c r="C20" s="321"/>
      <c r="E20" s="66"/>
    </row>
    <row r="21" spans="1:5" s="65" customFormat="1" x14ac:dyDescent="0.25">
      <c r="A21" s="130"/>
      <c r="B21" s="91" t="s">
        <v>531</v>
      </c>
      <c r="C21" s="321"/>
      <c r="E21" s="66"/>
    </row>
    <row r="22" spans="1:5" s="65" customFormat="1" x14ac:dyDescent="0.25">
      <c r="A22" s="130"/>
      <c r="B22" s="91" t="s">
        <v>532</v>
      </c>
      <c r="C22" s="223" t="s">
        <v>533</v>
      </c>
      <c r="E22" s="69"/>
    </row>
    <row r="23" spans="1:5" s="65" customFormat="1" x14ac:dyDescent="0.25">
      <c r="A23" s="130"/>
      <c r="B23" s="91" t="s">
        <v>534</v>
      </c>
      <c r="C23" s="285" t="s">
        <v>535</v>
      </c>
      <c r="E23" s="66"/>
    </row>
    <row r="25" spans="1:5" s="65" customFormat="1" x14ac:dyDescent="0.25">
      <c r="A25" s="130" t="s">
        <v>536</v>
      </c>
      <c r="B25" s="91" t="s">
        <v>537</v>
      </c>
      <c r="C25" s="215"/>
    </row>
    <row r="26" spans="1:5" s="65" customFormat="1" ht="30" x14ac:dyDescent="0.25">
      <c r="A26" s="130"/>
      <c r="B26" s="91" t="s">
        <v>538</v>
      </c>
      <c r="C26" s="268" t="s">
        <v>539</v>
      </c>
    </row>
    <row r="27" spans="1:5" s="65" customFormat="1" x14ac:dyDescent="0.25">
      <c r="A27" s="130"/>
      <c r="B27" s="91" t="s">
        <v>540</v>
      </c>
      <c r="C27" s="285" t="s">
        <v>541</v>
      </c>
    </row>
    <row r="28" spans="1:5" s="65" customFormat="1" x14ac:dyDescent="0.25">
      <c r="A28" s="130"/>
      <c r="B28" s="91" t="s">
        <v>542</v>
      </c>
      <c r="C28" s="285" t="s">
        <v>543</v>
      </c>
    </row>
    <row r="29" spans="1:5" s="65" customFormat="1" x14ac:dyDescent="0.25">
      <c r="A29" s="130"/>
      <c r="B29" s="91" t="s">
        <v>544</v>
      </c>
      <c r="C29" s="285" t="s">
        <v>545</v>
      </c>
    </row>
    <row r="30" spans="1:5" s="65" customFormat="1" x14ac:dyDescent="0.25">
      <c r="A30" s="130"/>
      <c r="B30" s="91" t="s">
        <v>546</v>
      </c>
      <c r="C30" s="285" t="s">
        <v>547</v>
      </c>
    </row>
    <row r="31" spans="1:5" s="65" customFormat="1" x14ac:dyDescent="0.25">
      <c r="A31" s="130"/>
      <c r="B31" s="92" t="s">
        <v>548</v>
      </c>
      <c r="C31" s="285" t="s">
        <v>549</v>
      </c>
    </row>
    <row r="32" spans="1:5" s="65" customFormat="1" x14ac:dyDescent="0.25">
      <c r="A32" s="130"/>
      <c r="B32" s="92" t="s">
        <v>550</v>
      </c>
      <c r="C32" s="223" t="s">
        <v>551</v>
      </c>
    </row>
    <row r="33" spans="1:4" s="65" customFormat="1" x14ac:dyDescent="0.25">
      <c r="A33" s="130"/>
      <c r="B33" s="92" t="s">
        <v>552</v>
      </c>
      <c r="C33" s="286"/>
    </row>
    <row r="34" spans="1:4" s="65" customFormat="1" ht="30" x14ac:dyDescent="0.25">
      <c r="A34" s="130"/>
      <c r="B34" s="92" t="s">
        <v>553</v>
      </c>
      <c r="C34" s="215"/>
    </row>
    <row r="35" spans="1:4" s="65" customFormat="1" x14ac:dyDescent="0.25">
      <c r="A35" s="130"/>
      <c r="B35" s="91"/>
      <c r="C35" s="286"/>
    </row>
    <row r="36" spans="1:4" s="65" customFormat="1" x14ac:dyDescent="0.25">
      <c r="A36" s="130" t="s">
        <v>554</v>
      </c>
      <c r="B36" s="65" t="s">
        <v>555</v>
      </c>
      <c r="C36" s="286"/>
    </row>
    <row r="37" spans="1:4" s="65" customFormat="1" ht="30" x14ac:dyDescent="0.25">
      <c r="A37" s="132"/>
      <c r="B37" s="66" t="s">
        <v>556</v>
      </c>
      <c r="C37" s="288" t="s">
        <v>557</v>
      </c>
    </row>
    <row r="38" spans="1:4" s="65" customFormat="1" ht="30" x14ac:dyDescent="0.25">
      <c r="A38" s="130"/>
      <c r="B38" s="66" t="s">
        <v>558</v>
      </c>
      <c r="C38" s="289" t="s">
        <v>504</v>
      </c>
    </row>
    <row r="39" spans="1:4" s="65" customFormat="1" x14ac:dyDescent="0.25">
      <c r="A39" s="130"/>
      <c r="B39" s="65" t="s">
        <v>559</v>
      </c>
      <c r="C39" s="291"/>
    </row>
    <row r="40" spans="1:4" s="65" customFormat="1" x14ac:dyDescent="0.25">
      <c r="A40" s="130"/>
      <c r="B40" s="91"/>
    </row>
    <row r="41" spans="1:4" s="65" customFormat="1" x14ac:dyDescent="0.25">
      <c r="A41" s="130"/>
      <c r="B41" s="30"/>
    </row>
    <row r="42" spans="1:4" s="65" customFormat="1" ht="19.5" x14ac:dyDescent="0.25">
      <c r="A42" s="191"/>
      <c r="B42" s="39"/>
      <c r="C42" s="215"/>
    </row>
    <row r="43" spans="1:4" s="65" customFormat="1" ht="19.5" x14ac:dyDescent="0.25">
      <c r="A43" s="191"/>
      <c r="B43" s="292"/>
      <c r="C43" s="262"/>
    </row>
    <row r="44" spans="1:4" s="65" customFormat="1" ht="75" x14ac:dyDescent="0.25">
      <c r="A44" s="191"/>
      <c r="B44" s="293" t="s">
        <v>560</v>
      </c>
      <c r="C44" s="285" t="s">
        <v>561</v>
      </c>
    </row>
    <row r="45" spans="1:4" s="65" customFormat="1" ht="30" x14ac:dyDescent="0.25">
      <c r="A45" s="191"/>
      <c r="B45" s="294" t="s">
        <v>562</v>
      </c>
      <c r="C45" s="285" t="s">
        <v>563</v>
      </c>
      <c r="D45" s="220"/>
    </row>
    <row r="46" spans="1:4" s="65" customFormat="1" x14ac:dyDescent="0.25">
      <c r="A46" s="132"/>
      <c r="B46" s="91"/>
      <c r="D46" s="220"/>
    </row>
    <row r="47" spans="1:4" s="65" customFormat="1" x14ac:dyDescent="0.25">
      <c r="A47" s="132"/>
      <c r="B47" s="33"/>
      <c r="C47" s="229"/>
      <c r="D47" s="220"/>
    </row>
    <row r="48" spans="1:4" s="65" customFormat="1" x14ac:dyDescent="0.25">
      <c r="A48" s="132"/>
      <c r="B48" s="85"/>
      <c r="C48" s="287"/>
      <c r="D48" s="220"/>
    </row>
    <row r="49" spans="1:3" s="65" customFormat="1" x14ac:dyDescent="0.25">
      <c r="A49" s="132"/>
      <c r="C49" s="215"/>
    </row>
    <row r="50" spans="1:3" s="65" customFormat="1" x14ac:dyDescent="0.25">
      <c r="A50" s="132"/>
      <c r="B50" s="89"/>
      <c r="C50" s="215"/>
    </row>
    <row r="51" spans="1:3" s="65" customFormat="1" x14ac:dyDescent="0.25">
      <c r="A51" s="132"/>
      <c r="B51" s="89"/>
      <c r="C51" s="215"/>
    </row>
    <row r="52" spans="1:3" s="65" customFormat="1" x14ac:dyDescent="0.25">
      <c r="A52" s="132"/>
      <c r="B52" s="89"/>
      <c r="C52" s="215"/>
    </row>
    <row r="53" spans="1:3" s="65" customFormat="1" x14ac:dyDescent="0.25">
      <c r="A53" s="132"/>
      <c r="B53" s="89"/>
      <c r="C53" s="215"/>
    </row>
    <row r="54" spans="1:3" s="65" customFormat="1" x14ac:dyDescent="0.25">
      <c r="A54" s="132"/>
      <c r="B54" s="33"/>
      <c r="C54" s="215"/>
    </row>
    <row r="55" spans="1:3" s="65" customFormat="1" x14ac:dyDescent="0.25">
      <c r="A55" s="132"/>
      <c r="B55" s="85"/>
      <c r="C55" s="215"/>
    </row>
    <row r="56" spans="1:3" s="65" customFormat="1" x14ac:dyDescent="0.25">
      <c r="A56" s="132"/>
      <c r="B56" s="89"/>
      <c r="C56" s="215"/>
    </row>
    <row r="57" spans="1:3" s="65" customFormat="1" x14ac:dyDescent="0.25">
      <c r="A57" s="132"/>
      <c r="B57" s="89"/>
      <c r="C57" s="215"/>
    </row>
    <row r="58" spans="1:3" s="65" customFormat="1" x14ac:dyDescent="0.25">
      <c r="A58" s="132"/>
      <c r="B58" s="89"/>
      <c r="C58" s="215"/>
    </row>
    <row r="59" spans="1:3" s="65" customFormat="1" x14ac:dyDescent="0.25">
      <c r="A59" s="132"/>
      <c r="B59" s="89"/>
      <c r="C59" s="215"/>
    </row>
    <row r="60" spans="1:3" s="65" customFormat="1" x14ac:dyDescent="0.25">
      <c r="A60" s="132"/>
      <c r="B60" s="89"/>
      <c r="C60" s="215"/>
    </row>
    <row r="61" spans="1:3" s="65" customFormat="1" x14ac:dyDescent="0.25">
      <c r="A61" s="132"/>
      <c r="B61" s="89"/>
      <c r="C61" s="215"/>
    </row>
    <row r="62" spans="1:3" s="65" customFormat="1" x14ac:dyDescent="0.25">
      <c r="A62" s="132"/>
      <c r="B62" s="89"/>
      <c r="C62" s="215"/>
    </row>
    <row r="63" spans="1:3" s="65" customFormat="1" x14ac:dyDescent="0.25">
      <c r="A63" s="132"/>
      <c r="B63" s="89"/>
      <c r="C63" s="215"/>
    </row>
    <row r="64" spans="1:3" s="65" customFormat="1" x14ac:dyDescent="0.25">
      <c r="A64" s="132"/>
      <c r="B64" s="89"/>
      <c r="C64" s="215"/>
    </row>
    <row r="65" spans="1:3" s="65" customFormat="1" x14ac:dyDescent="0.25">
      <c r="A65" s="132"/>
      <c r="B65" s="89"/>
      <c r="C65" s="215"/>
    </row>
    <row r="66" spans="1:3" s="65" customFormat="1" x14ac:dyDescent="0.25">
      <c r="A66" s="132"/>
      <c r="B66" s="90"/>
      <c r="C66" s="215"/>
    </row>
    <row r="67" spans="1:3" s="65" customFormat="1" x14ac:dyDescent="0.25">
      <c r="A67" s="132"/>
      <c r="B67" s="33"/>
      <c r="C67" s="215"/>
    </row>
    <row r="68" spans="1:3" s="65" customFormat="1" x14ac:dyDescent="0.25">
      <c r="A68" s="132"/>
      <c r="B68" s="85"/>
      <c r="C68" s="215"/>
    </row>
    <row r="69" spans="1:3" s="65" customFormat="1" x14ac:dyDescent="0.25">
      <c r="A69" s="132"/>
      <c r="B69" s="89"/>
      <c r="C69" s="215"/>
    </row>
    <row r="70" spans="1:3" s="65" customFormat="1" x14ac:dyDescent="0.25">
      <c r="A70" s="132"/>
      <c r="B70" s="89"/>
      <c r="C70" s="215"/>
    </row>
    <row r="71" spans="1:3" s="65" customFormat="1" x14ac:dyDescent="0.25">
      <c r="A71" s="132"/>
      <c r="B71" s="89"/>
      <c r="C71" s="215"/>
    </row>
    <row r="72" spans="1:3" s="65" customFormat="1" x14ac:dyDescent="0.25">
      <c r="A72" s="132"/>
      <c r="B72" s="89"/>
      <c r="C72" s="215"/>
    </row>
    <row r="73" spans="1:3" s="65" customFormat="1" x14ac:dyDescent="0.25">
      <c r="A73" s="132"/>
      <c r="B73" s="89"/>
      <c r="C73" s="215"/>
    </row>
    <row r="74" spans="1:3" s="65" customFormat="1" x14ac:dyDescent="0.25">
      <c r="A74" s="132"/>
      <c r="B74" s="33"/>
      <c r="C74" s="215"/>
    </row>
    <row r="75" spans="1:3" s="65" customFormat="1" x14ac:dyDescent="0.25">
      <c r="A75" s="132"/>
      <c r="B75" s="33"/>
      <c r="C75" s="215"/>
    </row>
    <row r="76" spans="1:3" s="65" customFormat="1" x14ac:dyDescent="0.25">
      <c r="A76" s="132"/>
      <c r="C76" s="215"/>
    </row>
    <row r="77" spans="1:3" s="65" customFormat="1" x14ac:dyDescent="0.25">
      <c r="A77" s="132"/>
      <c r="C77" s="215"/>
    </row>
    <row r="78" spans="1:3" s="65" customFormat="1" x14ac:dyDescent="0.25">
      <c r="A78" s="132"/>
      <c r="C78" s="215"/>
    </row>
    <row r="79" spans="1:3" s="65" customFormat="1" x14ac:dyDescent="0.25">
      <c r="A79" s="132"/>
      <c r="C79" s="215"/>
    </row>
    <row r="80" spans="1:3" s="65" customFormat="1" x14ac:dyDescent="0.25">
      <c r="A80" s="132"/>
      <c r="C80" s="215"/>
    </row>
    <row r="81" spans="1:3" s="65" customFormat="1" x14ac:dyDescent="0.25">
      <c r="A81" s="132"/>
      <c r="C81" s="215"/>
    </row>
    <row r="82" spans="1:3" s="65" customFormat="1" x14ac:dyDescent="0.25">
      <c r="A82" s="132"/>
      <c r="C82" s="215"/>
    </row>
    <row r="83" spans="1:3" s="65" customFormat="1" x14ac:dyDescent="0.25">
      <c r="A83" s="132"/>
      <c r="C83" s="215"/>
    </row>
    <row r="84" spans="1:3" s="65" customFormat="1" x14ac:dyDescent="0.25">
      <c r="A84" s="132"/>
      <c r="C84" s="215"/>
    </row>
    <row r="85" spans="1:3" s="65" customFormat="1" x14ac:dyDescent="0.25">
      <c r="A85" s="132"/>
      <c r="C85" s="215"/>
    </row>
    <row r="86" spans="1:3" s="65" customFormat="1" x14ac:dyDescent="0.25">
      <c r="A86" s="132"/>
      <c r="C86" s="215"/>
    </row>
    <row r="87" spans="1:3" s="65" customFormat="1" x14ac:dyDescent="0.25">
      <c r="A87" s="132"/>
      <c r="C87" s="215"/>
    </row>
    <row r="88" spans="1:3" s="65" customFormat="1" x14ac:dyDescent="0.25">
      <c r="A88" s="132"/>
      <c r="C88" s="215"/>
    </row>
    <row r="89" spans="1:3" s="65" customFormat="1" x14ac:dyDescent="0.25">
      <c r="A89" s="132"/>
      <c r="C89" s="215"/>
    </row>
    <row r="90" spans="1:3" s="65" customFormat="1" x14ac:dyDescent="0.25">
      <c r="A90" s="132"/>
      <c r="C90" s="215"/>
    </row>
    <row r="91" spans="1:3" s="65" customFormat="1" x14ac:dyDescent="0.25">
      <c r="A91" s="132"/>
      <c r="C91" s="215"/>
    </row>
    <row r="92" spans="1:3" s="65" customFormat="1" x14ac:dyDescent="0.25">
      <c r="A92" s="132"/>
      <c r="C92" s="215"/>
    </row>
    <row r="93" spans="1:3" s="65" customFormat="1" x14ac:dyDescent="0.25">
      <c r="A93" s="132"/>
      <c r="C93" s="215"/>
    </row>
    <row r="94" spans="1:3" s="65" customFormat="1" x14ac:dyDescent="0.25">
      <c r="A94" s="132"/>
      <c r="C94" s="215"/>
    </row>
    <row r="95" spans="1:3" s="65" customFormat="1" x14ac:dyDescent="0.25">
      <c r="A95" s="132"/>
      <c r="C95" s="215"/>
    </row>
    <row r="96" spans="1:3" s="65" customFormat="1" x14ac:dyDescent="0.25">
      <c r="A96" s="132"/>
      <c r="C96" s="215"/>
    </row>
    <row r="97" spans="1:3" s="65" customFormat="1" x14ac:dyDescent="0.25">
      <c r="A97" s="132"/>
      <c r="C97" s="215"/>
    </row>
    <row r="98" spans="1:3" s="65" customFormat="1" x14ac:dyDescent="0.25">
      <c r="A98" s="132"/>
      <c r="C98" s="215"/>
    </row>
    <row r="99" spans="1:3" s="65" customFormat="1" x14ac:dyDescent="0.25">
      <c r="A99" s="132"/>
      <c r="C99" s="215"/>
    </row>
    <row r="100" spans="1:3" s="65" customFormat="1" x14ac:dyDescent="0.25">
      <c r="A100" s="132"/>
      <c r="C100" s="215"/>
    </row>
    <row r="101" spans="1:3" s="65" customFormat="1" x14ac:dyDescent="0.25">
      <c r="A101" s="132"/>
      <c r="C101" s="215"/>
    </row>
    <row r="102" spans="1:3" s="65" customFormat="1" x14ac:dyDescent="0.25">
      <c r="A102" s="132"/>
      <c r="C102" s="215"/>
    </row>
    <row r="103" spans="1:3" s="65" customFormat="1" x14ac:dyDescent="0.25">
      <c r="A103" s="132"/>
      <c r="C103" s="215"/>
    </row>
    <row r="104" spans="1:3" s="65" customFormat="1" x14ac:dyDescent="0.25">
      <c r="A104" s="132"/>
      <c r="C104" s="215"/>
    </row>
    <row r="105" spans="1:3" s="65" customFormat="1" x14ac:dyDescent="0.25">
      <c r="A105" s="132"/>
      <c r="C105" s="215"/>
    </row>
    <row r="106" spans="1:3" s="65" customFormat="1" x14ac:dyDescent="0.25">
      <c r="A106" s="132"/>
      <c r="C106" s="215"/>
    </row>
    <row r="107" spans="1:3" s="65" customFormat="1" x14ac:dyDescent="0.25">
      <c r="A107" s="132"/>
      <c r="C107" s="215"/>
    </row>
    <row r="108" spans="1:3" s="65" customFormat="1" x14ac:dyDescent="0.25">
      <c r="A108" s="132"/>
      <c r="C108" s="215"/>
    </row>
    <row r="109" spans="1:3" s="65" customFormat="1" x14ac:dyDescent="0.25">
      <c r="A109" s="132"/>
      <c r="C109" s="215"/>
    </row>
    <row r="110" spans="1:3" s="65" customFormat="1" x14ac:dyDescent="0.25">
      <c r="A110" s="132"/>
      <c r="C110" s="215"/>
    </row>
    <row r="111" spans="1:3" s="65" customFormat="1" x14ac:dyDescent="0.25">
      <c r="A111" s="132"/>
      <c r="C111" s="215"/>
    </row>
    <row r="112" spans="1:3" s="65" customFormat="1" x14ac:dyDescent="0.25">
      <c r="A112" s="132"/>
      <c r="C112" s="215"/>
    </row>
    <row r="113" spans="1:3" s="65" customFormat="1" x14ac:dyDescent="0.25">
      <c r="A113" s="132"/>
      <c r="C113" s="215"/>
    </row>
    <row r="114" spans="1:3" s="65" customFormat="1" x14ac:dyDescent="0.25">
      <c r="A114" s="132"/>
      <c r="C114" s="215"/>
    </row>
    <row r="115" spans="1:3" s="65" customFormat="1" x14ac:dyDescent="0.25">
      <c r="A115" s="132"/>
      <c r="C115" s="215"/>
    </row>
    <row r="116" spans="1:3" s="65" customFormat="1" x14ac:dyDescent="0.25">
      <c r="A116" s="132"/>
      <c r="C116" s="215"/>
    </row>
    <row r="117" spans="1:3" s="65" customFormat="1" x14ac:dyDescent="0.25">
      <c r="A117" s="132"/>
      <c r="C117" s="215"/>
    </row>
    <row r="118" spans="1:3" s="65" customFormat="1" x14ac:dyDescent="0.25">
      <c r="A118" s="132"/>
      <c r="C118" s="215"/>
    </row>
    <row r="119" spans="1:3" s="65" customFormat="1" x14ac:dyDescent="0.25">
      <c r="A119" s="132"/>
      <c r="C119" s="215"/>
    </row>
    <row r="120" spans="1:3" s="65" customFormat="1" x14ac:dyDescent="0.25">
      <c r="A120" s="132"/>
      <c r="C120" s="215"/>
    </row>
    <row r="121" spans="1:3" s="65" customFormat="1" x14ac:dyDescent="0.25">
      <c r="A121" s="132"/>
      <c r="C121" s="215"/>
    </row>
    <row r="122" spans="1:3" s="65" customFormat="1" x14ac:dyDescent="0.25">
      <c r="A122" s="132"/>
      <c r="C122" s="215"/>
    </row>
    <row r="123" spans="1:3" s="65" customFormat="1" x14ac:dyDescent="0.25">
      <c r="A123" s="132"/>
      <c r="C123" s="215"/>
    </row>
    <row r="124" spans="1:3" s="65" customFormat="1" x14ac:dyDescent="0.25">
      <c r="A124" s="132"/>
      <c r="C124" s="215"/>
    </row>
    <row r="125" spans="1:3" s="65" customFormat="1" x14ac:dyDescent="0.25">
      <c r="A125" s="132"/>
      <c r="C125" s="215"/>
    </row>
    <row r="126" spans="1:3" s="65" customFormat="1" x14ac:dyDescent="0.25">
      <c r="A126" s="132"/>
      <c r="C126" s="215"/>
    </row>
    <row r="127" spans="1:3" s="65" customFormat="1" x14ac:dyDescent="0.25">
      <c r="A127" s="132"/>
      <c r="C127" s="215"/>
    </row>
    <row r="128" spans="1:3" s="65" customFormat="1" x14ac:dyDescent="0.25">
      <c r="A128" s="132"/>
      <c r="C128" s="215"/>
    </row>
    <row r="129" spans="1:14" s="65" customFormat="1" x14ac:dyDescent="0.25">
      <c r="A129" s="132"/>
      <c r="C129" s="215"/>
    </row>
    <row r="130" spans="1:14" s="65" customFormat="1" x14ac:dyDescent="0.25">
      <c r="A130" s="132"/>
      <c r="C130" s="215"/>
    </row>
    <row r="131" spans="1:14" s="65" customFormat="1" x14ac:dyDescent="0.25">
      <c r="A131" s="132"/>
      <c r="C131" s="215"/>
    </row>
    <row r="132" spans="1:14" s="65" customFormat="1" x14ac:dyDescent="0.25">
      <c r="A132" s="132"/>
      <c r="C132" s="215"/>
    </row>
    <row r="133" spans="1:14" s="65" customFormat="1" x14ac:dyDescent="0.25">
      <c r="A133" s="132"/>
      <c r="C133" s="215"/>
    </row>
    <row r="134" spans="1:14" s="65" customFormat="1" x14ac:dyDescent="0.25">
      <c r="A134" s="132"/>
      <c r="C134" s="215"/>
    </row>
    <row r="135" spans="1:14" s="65" customFormat="1" x14ac:dyDescent="0.25">
      <c r="A135" s="132"/>
      <c r="C135" s="215"/>
    </row>
    <row r="136" spans="1:14" s="65" customFormat="1" x14ac:dyDescent="0.25">
      <c r="A136" s="132"/>
      <c r="C136" s="215"/>
    </row>
    <row r="137" spans="1:14" s="65" customFormat="1" x14ac:dyDescent="0.25">
      <c r="A137" s="132"/>
      <c r="C137" s="215"/>
    </row>
    <row r="138" spans="1:14" s="65" customFormat="1" x14ac:dyDescent="0.25">
      <c r="A138" s="132"/>
      <c r="C138" s="215"/>
    </row>
    <row r="139" spans="1:14" s="65" customFormat="1" x14ac:dyDescent="0.25">
      <c r="A139" s="132"/>
      <c r="C139" s="215"/>
    </row>
    <row r="140" spans="1:14" s="65" customFormat="1" x14ac:dyDescent="0.25">
      <c r="A140" s="132"/>
      <c r="C140" s="215"/>
    </row>
    <row r="141" spans="1:14" x14ac:dyDescent="0.25">
      <c r="A141" s="132"/>
      <c r="B141" s="65"/>
      <c r="C141" s="215"/>
      <c r="D141" s="65"/>
      <c r="E141" s="65"/>
      <c r="F141" s="65"/>
      <c r="G141" s="65"/>
      <c r="H141" s="65"/>
      <c r="I141" s="65"/>
      <c r="J141" s="65"/>
      <c r="K141" s="65"/>
      <c r="L141" s="65"/>
      <c r="M141" s="65"/>
      <c r="N141" s="65"/>
    </row>
    <row r="142" spans="1:14" x14ac:dyDescent="0.25">
      <c r="A142" s="132"/>
      <c r="B142" s="65"/>
      <c r="C142" s="215"/>
      <c r="D142" s="65"/>
      <c r="E142" s="65"/>
      <c r="F142" s="65"/>
      <c r="G142" s="65"/>
      <c r="H142" s="65"/>
      <c r="I142" s="65"/>
      <c r="J142" s="65"/>
      <c r="K142" s="65"/>
      <c r="L142" s="65"/>
      <c r="M142" s="65"/>
      <c r="N142" s="65"/>
    </row>
    <row r="143" spans="1:14" x14ac:dyDescent="0.25">
      <c r="A143" s="132"/>
      <c r="B143" s="65"/>
      <c r="C143" s="215"/>
      <c r="D143" s="65"/>
      <c r="E143" s="65"/>
      <c r="F143" s="65"/>
      <c r="G143" s="65"/>
      <c r="H143" s="65"/>
      <c r="I143" s="65"/>
      <c r="J143" s="65"/>
      <c r="K143" s="65"/>
      <c r="L143" s="65"/>
      <c r="M143" s="65"/>
      <c r="N143" s="65"/>
    </row>
    <row r="144" spans="1:14" x14ac:dyDescent="0.25">
      <c r="A144" s="132"/>
      <c r="B144" s="65"/>
      <c r="C144" s="215"/>
      <c r="D144" s="65"/>
      <c r="E144" s="65"/>
      <c r="F144" s="65"/>
      <c r="G144" s="65"/>
      <c r="H144" s="65"/>
      <c r="I144" s="65"/>
      <c r="J144" s="65"/>
      <c r="K144" s="65"/>
      <c r="L144" s="65"/>
      <c r="M144" s="65"/>
      <c r="N144" s="65"/>
    </row>
    <row r="145" spans="1:14" x14ac:dyDescent="0.25">
      <c r="A145" s="132"/>
      <c r="B145" s="65"/>
      <c r="C145" s="215"/>
      <c r="D145" s="65"/>
      <c r="E145" s="65"/>
      <c r="F145" s="65"/>
      <c r="G145" s="65"/>
      <c r="H145" s="65"/>
      <c r="I145" s="65"/>
      <c r="J145" s="65"/>
      <c r="K145" s="65"/>
      <c r="L145" s="65"/>
      <c r="M145" s="65"/>
      <c r="N145" s="65"/>
    </row>
    <row r="146" spans="1:14" x14ac:dyDescent="0.25">
      <c r="A146" s="132"/>
      <c r="B146" s="65"/>
      <c r="C146" s="215"/>
      <c r="D146" s="65"/>
      <c r="E146" s="65"/>
      <c r="F146" s="65"/>
      <c r="G146" s="65"/>
      <c r="H146" s="65"/>
      <c r="I146" s="65"/>
      <c r="J146" s="65"/>
      <c r="K146" s="65"/>
      <c r="L146" s="65"/>
      <c r="M146" s="65"/>
      <c r="N146" s="65"/>
    </row>
    <row r="147" spans="1:14" x14ac:dyDescent="0.25">
      <c r="A147" s="132"/>
      <c r="B147" s="65"/>
      <c r="C147" s="215"/>
      <c r="D147" s="65"/>
      <c r="E147" s="65"/>
      <c r="F147" s="65"/>
      <c r="G147" s="65"/>
      <c r="H147" s="65"/>
      <c r="I147" s="65"/>
      <c r="J147" s="65"/>
      <c r="K147" s="65"/>
      <c r="L147" s="65"/>
      <c r="M147" s="65"/>
      <c r="N147" s="65"/>
    </row>
    <row r="148" spans="1:14" x14ac:dyDescent="0.25">
      <c r="A148" s="132"/>
      <c r="B148" s="65"/>
      <c r="C148" s="215"/>
      <c r="D148" s="65"/>
      <c r="E148" s="65"/>
      <c r="F148" s="65"/>
      <c r="G148" s="65"/>
      <c r="H148" s="65"/>
      <c r="I148" s="65"/>
      <c r="J148" s="65"/>
      <c r="K148" s="65"/>
      <c r="L148" s="65"/>
      <c r="M148" s="65"/>
      <c r="N148" s="65"/>
    </row>
    <row r="149" spans="1:14" x14ac:dyDescent="0.25">
      <c r="A149" s="132"/>
      <c r="B149" s="65"/>
      <c r="C149" s="215"/>
      <c r="D149" s="65"/>
      <c r="E149" s="65"/>
      <c r="F149" s="65"/>
      <c r="G149" s="65"/>
      <c r="H149" s="65"/>
      <c r="I149" s="65"/>
      <c r="J149" s="65"/>
      <c r="K149" s="65"/>
      <c r="L149" s="65"/>
      <c r="M149" s="65"/>
      <c r="N149" s="65"/>
    </row>
    <row r="150" spans="1:14" x14ac:dyDescent="0.25">
      <c r="A150" s="132"/>
      <c r="B150" s="65"/>
      <c r="C150" s="215"/>
      <c r="D150" s="65"/>
      <c r="E150" s="65"/>
      <c r="F150" s="65"/>
      <c r="G150" s="65"/>
      <c r="H150" s="65"/>
      <c r="I150" s="65"/>
      <c r="J150" s="65"/>
      <c r="K150" s="65"/>
      <c r="L150" s="65"/>
      <c r="M150" s="65"/>
      <c r="N150" s="65"/>
    </row>
    <row r="151" spans="1:14" x14ac:dyDescent="0.25">
      <c r="A151" s="132"/>
      <c r="B151" s="65"/>
      <c r="C151" s="215"/>
      <c r="D151" s="65"/>
      <c r="E151" s="65"/>
      <c r="F151" s="65"/>
      <c r="G151" s="65"/>
      <c r="H151" s="65"/>
      <c r="I151" s="65"/>
      <c r="J151" s="65"/>
      <c r="K151" s="65"/>
      <c r="L151" s="65"/>
      <c r="M151" s="65"/>
      <c r="N151" s="65"/>
    </row>
    <row r="152" spans="1:14" x14ac:dyDescent="0.25">
      <c r="A152" s="132"/>
      <c r="B152" s="65"/>
      <c r="C152" s="215"/>
      <c r="D152" s="65"/>
      <c r="E152" s="65"/>
      <c r="F152" s="65"/>
      <c r="G152" s="65"/>
      <c r="H152" s="65"/>
      <c r="I152" s="65"/>
      <c r="J152" s="65"/>
      <c r="K152" s="65"/>
      <c r="L152" s="65"/>
      <c r="M152" s="65"/>
      <c r="N152" s="65"/>
    </row>
    <row r="153" spans="1:14" x14ac:dyDescent="0.25">
      <c r="A153" s="132"/>
      <c r="B153" s="65"/>
      <c r="C153" s="215"/>
      <c r="D153" s="65"/>
      <c r="E153" s="65"/>
      <c r="F153" s="65"/>
      <c r="G153" s="65"/>
      <c r="H153" s="65"/>
      <c r="I153" s="65"/>
      <c r="J153" s="65"/>
      <c r="K153" s="65"/>
      <c r="L153" s="65"/>
      <c r="M153" s="65"/>
      <c r="N153" s="65"/>
    </row>
    <row r="154" spans="1:14" x14ac:dyDescent="0.25">
      <c r="A154" s="132"/>
      <c r="B154" s="65"/>
      <c r="C154" s="215"/>
      <c r="D154" s="65"/>
      <c r="E154" s="65"/>
      <c r="F154" s="65"/>
      <c r="G154" s="65"/>
      <c r="H154" s="65"/>
      <c r="I154" s="65"/>
      <c r="J154" s="65"/>
      <c r="K154" s="65"/>
      <c r="L154" s="65"/>
      <c r="M154" s="65"/>
      <c r="N154" s="65"/>
    </row>
    <row r="155" spans="1:14" x14ac:dyDescent="0.25">
      <c r="A155" s="132"/>
      <c r="B155" s="65"/>
      <c r="C155" s="215"/>
      <c r="D155" s="65"/>
      <c r="E155" s="65"/>
      <c r="F155" s="65"/>
      <c r="G155" s="65"/>
      <c r="H155" s="65"/>
      <c r="I155" s="65"/>
      <c r="J155" s="65"/>
      <c r="K155" s="65"/>
      <c r="L155" s="65"/>
      <c r="M155" s="65"/>
      <c r="N155" s="65"/>
    </row>
    <row r="156" spans="1:14" x14ac:dyDescent="0.25">
      <c r="A156" s="132"/>
      <c r="B156" s="65"/>
      <c r="C156" s="215"/>
      <c r="D156" s="65"/>
      <c r="E156" s="65"/>
      <c r="F156" s="65"/>
      <c r="G156" s="65"/>
      <c r="H156" s="65"/>
      <c r="I156" s="65"/>
      <c r="J156" s="65"/>
      <c r="K156" s="65"/>
      <c r="L156" s="65"/>
      <c r="M156" s="65"/>
      <c r="N156" s="65"/>
    </row>
    <row r="157" spans="1:14" x14ac:dyDescent="0.25">
      <c r="A157" s="132"/>
      <c r="B157" s="65"/>
      <c r="C157" s="215"/>
      <c r="D157" s="65"/>
      <c r="E157" s="65"/>
      <c r="F157" s="65"/>
      <c r="G157" s="65"/>
      <c r="H157" s="65"/>
      <c r="I157" s="65"/>
      <c r="J157" s="65"/>
      <c r="K157" s="65"/>
      <c r="L157" s="65"/>
      <c r="M157" s="65"/>
      <c r="N157" s="65"/>
    </row>
    <row r="158" spans="1:14" x14ac:dyDescent="0.25">
      <c r="A158" s="132"/>
      <c r="B158" s="65"/>
      <c r="C158" s="215"/>
      <c r="D158" s="65"/>
      <c r="E158" s="65"/>
      <c r="F158" s="65"/>
      <c r="G158" s="65"/>
      <c r="H158" s="65"/>
      <c r="I158" s="65"/>
      <c r="J158" s="65"/>
      <c r="K158" s="65"/>
      <c r="L158" s="65"/>
      <c r="M158" s="65"/>
      <c r="N158" s="65"/>
    </row>
    <row r="159" spans="1:14" x14ac:dyDescent="0.25">
      <c r="A159" s="132"/>
      <c r="B159" s="65"/>
      <c r="C159" s="215"/>
      <c r="D159" s="65"/>
      <c r="E159" s="65"/>
      <c r="F159" s="65"/>
      <c r="G159" s="65"/>
      <c r="H159" s="65"/>
      <c r="I159" s="65"/>
      <c r="J159" s="65"/>
      <c r="K159" s="65"/>
      <c r="L159" s="65"/>
      <c r="M159" s="65"/>
      <c r="N159" s="65"/>
    </row>
    <row r="160" spans="1:14" x14ac:dyDescent="0.25">
      <c r="A160" s="132"/>
      <c r="B160" s="65"/>
      <c r="C160" s="215"/>
      <c r="D160" s="65"/>
      <c r="E160" s="65"/>
      <c r="F160" s="65"/>
      <c r="G160" s="65"/>
      <c r="H160" s="65"/>
      <c r="I160" s="65"/>
      <c r="J160" s="65"/>
      <c r="K160" s="65"/>
      <c r="L160" s="65"/>
      <c r="M160" s="65"/>
      <c r="N160" s="65"/>
    </row>
    <row r="161" spans="1:14" x14ac:dyDescent="0.25">
      <c r="A161" s="132"/>
      <c r="B161" s="65"/>
      <c r="C161" s="215"/>
      <c r="D161" s="65"/>
      <c r="E161" s="65"/>
      <c r="F161" s="65"/>
      <c r="G161" s="65"/>
      <c r="H161" s="65"/>
      <c r="I161" s="65"/>
      <c r="J161" s="65"/>
      <c r="K161" s="65"/>
      <c r="L161" s="65"/>
      <c r="M161" s="65"/>
      <c r="N161" s="65"/>
    </row>
    <row r="162" spans="1:14" x14ac:dyDescent="0.25">
      <c r="A162" s="132"/>
      <c r="B162" s="65"/>
      <c r="C162" s="215"/>
      <c r="D162" s="65"/>
      <c r="E162" s="65"/>
      <c r="F162" s="65"/>
      <c r="G162" s="65"/>
      <c r="H162" s="65"/>
      <c r="I162" s="65"/>
      <c r="J162" s="65"/>
      <c r="K162" s="65"/>
      <c r="L162" s="65"/>
      <c r="M162" s="65"/>
      <c r="N162" s="65"/>
    </row>
    <row r="163" spans="1:14" x14ac:dyDescent="0.25">
      <c r="A163" s="132"/>
      <c r="B163" s="65"/>
      <c r="C163" s="215"/>
      <c r="D163" s="65"/>
      <c r="E163" s="65"/>
      <c r="F163" s="65"/>
      <c r="G163" s="65"/>
      <c r="H163" s="65"/>
      <c r="I163" s="65"/>
      <c r="J163" s="65"/>
      <c r="K163" s="65"/>
      <c r="L163" s="65"/>
      <c r="M163" s="65"/>
      <c r="N163" s="65"/>
    </row>
    <row r="164" spans="1:14" x14ac:dyDescent="0.25">
      <c r="A164" s="132"/>
      <c r="B164" s="65"/>
      <c r="C164" s="215"/>
      <c r="D164" s="65"/>
      <c r="E164" s="65"/>
      <c r="F164" s="65"/>
      <c r="G164" s="65"/>
      <c r="H164" s="65"/>
      <c r="I164" s="65"/>
      <c r="J164" s="65"/>
      <c r="K164" s="65"/>
      <c r="L164" s="65"/>
      <c r="M164" s="65"/>
      <c r="N164" s="65"/>
    </row>
    <row r="165" spans="1:14" x14ac:dyDescent="0.25">
      <c r="A165" s="132"/>
      <c r="B165" s="65"/>
      <c r="C165" s="215"/>
      <c r="D165" s="65"/>
      <c r="E165" s="65"/>
      <c r="F165" s="65"/>
      <c r="G165" s="65"/>
      <c r="H165" s="65"/>
      <c r="I165" s="65"/>
      <c r="J165" s="65"/>
      <c r="K165" s="65"/>
      <c r="L165" s="65"/>
      <c r="M165" s="65"/>
      <c r="N165" s="65"/>
    </row>
    <row r="166" spans="1:14" x14ac:dyDescent="0.25">
      <c r="A166" s="132"/>
      <c r="B166" s="65"/>
      <c r="C166" s="215"/>
      <c r="D166" s="65"/>
      <c r="E166" s="65"/>
      <c r="F166" s="65"/>
      <c r="G166" s="65"/>
      <c r="H166" s="65"/>
      <c r="I166" s="65"/>
      <c r="J166" s="65"/>
      <c r="K166" s="65"/>
      <c r="L166" s="65"/>
      <c r="M166" s="65"/>
      <c r="N166" s="65"/>
    </row>
    <row r="167" spans="1:14" x14ac:dyDescent="0.25">
      <c r="A167" s="132"/>
      <c r="B167" s="65"/>
      <c r="C167" s="215"/>
      <c r="D167" s="65"/>
      <c r="E167" s="65"/>
      <c r="F167" s="65"/>
      <c r="G167" s="65"/>
      <c r="H167" s="65"/>
      <c r="I167" s="65"/>
      <c r="J167" s="65"/>
      <c r="K167" s="65"/>
      <c r="L167" s="65"/>
      <c r="M167" s="65"/>
      <c r="N167" s="65"/>
    </row>
    <row r="168" spans="1:14" x14ac:dyDescent="0.25">
      <c r="A168" s="132"/>
      <c r="B168" s="65"/>
      <c r="C168" s="215"/>
      <c r="D168" s="65"/>
      <c r="E168" s="65"/>
      <c r="F168" s="65"/>
      <c r="G168" s="65"/>
      <c r="H168" s="65"/>
      <c r="I168" s="65"/>
      <c r="J168" s="65"/>
      <c r="K168" s="65"/>
      <c r="L168" s="65"/>
      <c r="M168" s="65"/>
      <c r="N168" s="65"/>
    </row>
    <row r="169" spans="1:14" x14ac:dyDescent="0.25">
      <c r="A169" s="132"/>
      <c r="B169" s="65"/>
      <c r="C169" s="215"/>
      <c r="D169" s="65"/>
      <c r="E169" s="65"/>
      <c r="F169" s="65"/>
      <c r="G169" s="65"/>
      <c r="H169" s="65"/>
      <c r="I169" s="65"/>
      <c r="J169" s="65"/>
      <c r="K169" s="65"/>
      <c r="L169" s="65"/>
      <c r="M169" s="65"/>
      <c r="N169" s="65"/>
    </row>
    <row r="170" spans="1:14" x14ac:dyDescent="0.25">
      <c r="A170" s="132"/>
      <c r="B170" s="65"/>
      <c r="C170" s="215"/>
      <c r="D170" s="65"/>
      <c r="E170" s="65"/>
      <c r="F170" s="65"/>
      <c r="G170" s="65"/>
      <c r="H170" s="65"/>
      <c r="I170" s="65"/>
      <c r="J170" s="65"/>
      <c r="K170" s="65"/>
      <c r="L170" s="65"/>
      <c r="M170" s="65"/>
      <c r="N170" s="65"/>
    </row>
    <row r="171" spans="1:14" x14ac:dyDescent="0.25">
      <c r="A171" s="132"/>
      <c r="B171" s="65"/>
      <c r="C171" s="215"/>
      <c r="D171" s="65"/>
      <c r="E171" s="65"/>
      <c r="F171" s="65"/>
      <c r="G171" s="65"/>
      <c r="H171" s="65"/>
      <c r="I171" s="65"/>
      <c r="J171" s="65"/>
      <c r="K171" s="65"/>
      <c r="L171" s="65"/>
      <c r="M171" s="65"/>
      <c r="N171" s="65"/>
    </row>
    <row r="172" spans="1:14" x14ac:dyDescent="0.25">
      <c r="A172" s="132"/>
      <c r="B172" s="65"/>
      <c r="C172" s="215"/>
      <c r="D172" s="65"/>
      <c r="E172" s="65"/>
      <c r="F172" s="65"/>
      <c r="G172" s="65"/>
      <c r="H172" s="65"/>
      <c r="I172" s="65"/>
      <c r="J172" s="65"/>
      <c r="K172" s="65"/>
      <c r="L172" s="65"/>
      <c r="M172" s="65"/>
      <c r="N172" s="65"/>
    </row>
    <row r="173" spans="1:14" x14ac:dyDescent="0.25">
      <c r="A173" s="132"/>
      <c r="B173" s="65"/>
      <c r="C173" s="215"/>
      <c r="D173" s="65"/>
      <c r="E173" s="65"/>
      <c r="F173" s="65"/>
      <c r="G173" s="65"/>
      <c r="H173" s="65"/>
      <c r="I173" s="65"/>
      <c r="J173" s="65"/>
      <c r="K173" s="65"/>
      <c r="L173" s="65"/>
      <c r="M173" s="65"/>
      <c r="N173" s="65"/>
    </row>
    <row r="174" spans="1:14" x14ac:dyDescent="0.25">
      <c r="A174" s="132"/>
      <c r="B174" s="65"/>
      <c r="C174" s="215"/>
      <c r="D174" s="65"/>
      <c r="E174" s="65"/>
      <c r="F174" s="65"/>
      <c r="G174" s="65"/>
      <c r="H174" s="65"/>
      <c r="I174" s="65"/>
      <c r="J174" s="65"/>
      <c r="K174" s="65"/>
      <c r="L174" s="65"/>
      <c r="M174" s="65"/>
      <c r="N174" s="65"/>
    </row>
    <row r="175" spans="1:14" x14ac:dyDescent="0.25">
      <c r="A175" s="132"/>
      <c r="B175" s="65"/>
      <c r="C175" s="215"/>
      <c r="D175" s="65"/>
      <c r="E175" s="65"/>
      <c r="F175" s="65"/>
      <c r="G175" s="65"/>
      <c r="H175" s="65"/>
      <c r="I175" s="65"/>
      <c r="J175" s="65"/>
      <c r="K175" s="65"/>
      <c r="L175" s="65"/>
      <c r="M175" s="65"/>
      <c r="N175" s="65"/>
    </row>
    <row r="176" spans="1:14" x14ac:dyDescent="0.25">
      <c r="A176" s="132"/>
      <c r="B176" s="65"/>
      <c r="C176" s="215"/>
      <c r="D176" s="65"/>
      <c r="E176" s="65"/>
      <c r="F176" s="65"/>
      <c r="G176" s="65"/>
      <c r="H176" s="65"/>
      <c r="I176" s="65"/>
      <c r="J176" s="65"/>
      <c r="K176" s="65"/>
      <c r="L176" s="65"/>
      <c r="M176" s="65"/>
      <c r="N176" s="65"/>
    </row>
    <row r="177" spans="1:14" x14ac:dyDescent="0.25">
      <c r="A177" s="132"/>
      <c r="B177" s="65"/>
      <c r="C177" s="215"/>
      <c r="D177" s="65"/>
      <c r="E177" s="65"/>
      <c r="F177" s="65"/>
      <c r="G177" s="65"/>
      <c r="H177" s="65"/>
      <c r="I177" s="65"/>
      <c r="J177" s="65"/>
      <c r="K177" s="65"/>
      <c r="L177" s="65"/>
      <c r="M177" s="65"/>
      <c r="N177" s="65"/>
    </row>
    <row r="178" spans="1:14" x14ac:dyDescent="0.25">
      <c r="A178" s="132"/>
      <c r="B178" s="65"/>
      <c r="C178" s="215"/>
      <c r="D178" s="65"/>
      <c r="E178" s="65"/>
      <c r="F178" s="65"/>
      <c r="G178" s="65"/>
      <c r="H178" s="65"/>
      <c r="I178" s="65"/>
      <c r="J178" s="65"/>
      <c r="K178" s="65"/>
      <c r="L178" s="65"/>
      <c r="M178" s="65"/>
      <c r="N178" s="65"/>
    </row>
    <row r="179" spans="1:14" x14ac:dyDescent="0.25">
      <c r="A179" s="132"/>
      <c r="B179" s="65"/>
      <c r="C179" s="215"/>
      <c r="D179" s="65"/>
      <c r="E179" s="65"/>
      <c r="F179" s="65"/>
      <c r="G179" s="65"/>
      <c r="H179" s="65"/>
      <c r="I179" s="65"/>
      <c r="J179" s="65"/>
      <c r="K179" s="65"/>
      <c r="L179" s="65"/>
      <c r="M179" s="65"/>
      <c r="N179" s="65"/>
    </row>
    <row r="180" spans="1:14" x14ac:dyDescent="0.25">
      <c r="A180" s="132"/>
      <c r="B180" s="65"/>
      <c r="C180" s="215"/>
      <c r="D180" s="65"/>
      <c r="E180" s="65"/>
      <c r="F180" s="65"/>
      <c r="G180" s="65"/>
      <c r="H180" s="65"/>
      <c r="I180" s="65"/>
      <c r="J180" s="65"/>
      <c r="K180" s="65"/>
      <c r="L180" s="65"/>
      <c r="M180" s="65"/>
      <c r="N180" s="65"/>
    </row>
    <row r="181" spans="1:14" x14ac:dyDescent="0.25">
      <c r="A181" s="132"/>
      <c r="B181" s="65"/>
      <c r="C181" s="215"/>
      <c r="D181" s="65"/>
      <c r="E181" s="65"/>
      <c r="F181" s="65"/>
      <c r="G181" s="65"/>
      <c r="H181" s="65"/>
      <c r="I181" s="65"/>
      <c r="J181" s="65"/>
      <c r="K181" s="65"/>
      <c r="L181" s="65"/>
      <c r="M181" s="65"/>
      <c r="N181" s="65"/>
    </row>
    <row r="182" spans="1:14" x14ac:dyDescent="0.25">
      <c r="A182" s="132"/>
      <c r="B182" s="65"/>
      <c r="C182" s="215"/>
      <c r="D182" s="65"/>
      <c r="E182" s="65"/>
      <c r="F182" s="65"/>
      <c r="G182" s="65"/>
      <c r="H182" s="65"/>
      <c r="I182" s="65"/>
      <c r="J182" s="65"/>
      <c r="K182" s="65"/>
      <c r="L182" s="65"/>
      <c r="M182" s="65"/>
      <c r="N182" s="65"/>
    </row>
    <row r="183" spans="1:14" x14ac:dyDescent="0.25">
      <c r="A183" s="132"/>
      <c r="B183" s="65"/>
      <c r="C183" s="215"/>
      <c r="D183" s="65"/>
      <c r="E183" s="65"/>
      <c r="F183" s="65"/>
      <c r="G183" s="65"/>
      <c r="H183" s="65"/>
      <c r="I183" s="65"/>
      <c r="J183" s="65"/>
      <c r="K183" s="65"/>
      <c r="L183" s="65"/>
      <c r="M183" s="65"/>
      <c r="N183" s="65"/>
    </row>
    <row r="184" spans="1:14" x14ac:dyDescent="0.25">
      <c r="A184" s="132"/>
      <c r="B184" s="65"/>
      <c r="C184" s="215"/>
      <c r="D184" s="65"/>
      <c r="E184" s="65"/>
      <c r="F184" s="65"/>
      <c r="G184" s="65"/>
      <c r="H184" s="65"/>
      <c r="I184" s="65"/>
      <c r="J184" s="65"/>
      <c r="K184" s="65"/>
      <c r="L184" s="65"/>
      <c r="M184" s="65"/>
      <c r="N184" s="65"/>
    </row>
    <row r="185" spans="1:14" x14ac:dyDescent="0.25">
      <c r="A185" s="132"/>
    </row>
    <row r="186" spans="1:14" x14ac:dyDescent="0.25">
      <c r="A186" s="132"/>
    </row>
    <row r="187" spans="1:14" x14ac:dyDescent="0.25">
      <c r="A187" s="132"/>
    </row>
    <row r="188" spans="1:14" x14ac:dyDescent="0.25">
      <c r="A188" s="132"/>
    </row>
    <row r="189" spans="1:14" x14ac:dyDescent="0.25">
      <c r="A189" s="132"/>
    </row>
    <row r="190" spans="1:14" x14ac:dyDescent="0.25">
      <c r="A190" s="132"/>
    </row>
    <row r="191" spans="1:14" x14ac:dyDescent="0.25">
      <c r="A191" s="132"/>
    </row>
    <row r="192" spans="1:14" x14ac:dyDescent="0.25">
      <c r="A192" s="132"/>
    </row>
    <row r="193" spans="1:1" x14ac:dyDescent="0.25">
      <c r="A193" s="132"/>
    </row>
    <row r="194" spans="1:1" x14ac:dyDescent="0.25">
      <c r="A194" s="132"/>
    </row>
    <row r="195" spans="1:1" x14ac:dyDescent="0.25">
      <c r="A195" s="132"/>
    </row>
    <row r="196" spans="1:1" x14ac:dyDescent="0.25">
      <c r="A196" s="132"/>
    </row>
    <row r="197" spans="1:1" x14ac:dyDescent="0.25">
      <c r="A197" s="132"/>
    </row>
    <row r="198" spans="1:1" x14ac:dyDescent="0.25">
      <c r="A198" s="132"/>
    </row>
    <row r="199" spans="1:1" x14ac:dyDescent="0.25">
      <c r="A199" s="132"/>
    </row>
    <row r="200" spans="1:1" x14ac:dyDescent="0.25">
      <c r="A200" s="132"/>
    </row>
    <row r="201" spans="1:1" x14ac:dyDescent="0.25">
      <c r="A201" s="132"/>
    </row>
    <row r="202" spans="1:1" x14ac:dyDescent="0.25">
      <c r="A202" s="132"/>
    </row>
    <row r="203" spans="1:1" x14ac:dyDescent="0.25">
      <c r="A203" s="132"/>
    </row>
    <row r="204" spans="1:1" x14ac:dyDescent="0.25">
      <c r="A204" s="132"/>
    </row>
    <row r="205" spans="1:1" x14ac:dyDescent="0.25">
      <c r="A205" s="132"/>
    </row>
    <row r="206" spans="1:1" x14ac:dyDescent="0.25">
      <c r="A206" s="132"/>
    </row>
    <row r="207" spans="1:1" x14ac:dyDescent="0.25">
      <c r="A207" s="132"/>
    </row>
    <row r="208" spans="1:1" x14ac:dyDescent="0.25">
      <c r="A208" s="132"/>
    </row>
    <row r="209" spans="1:1" x14ac:dyDescent="0.25">
      <c r="A209" s="132"/>
    </row>
    <row r="210" spans="1:1" x14ac:dyDescent="0.25">
      <c r="A210" s="132"/>
    </row>
    <row r="211" spans="1:1" x14ac:dyDescent="0.25">
      <c r="A211" s="132"/>
    </row>
    <row r="212" spans="1:1" x14ac:dyDescent="0.25">
      <c r="A212" s="132"/>
    </row>
    <row r="213" spans="1:1" x14ac:dyDescent="0.25">
      <c r="A213" s="132"/>
    </row>
    <row r="214" spans="1:1" x14ac:dyDescent="0.25">
      <c r="A214" s="132"/>
    </row>
    <row r="215" spans="1:1" x14ac:dyDescent="0.25">
      <c r="A215" s="132"/>
    </row>
    <row r="216" spans="1:1" x14ac:dyDescent="0.25">
      <c r="A216" s="132"/>
    </row>
    <row r="217" spans="1:1" x14ac:dyDescent="0.25">
      <c r="A217" s="132"/>
    </row>
    <row r="218" spans="1:1" x14ac:dyDescent="0.25">
      <c r="A218" s="132"/>
    </row>
    <row r="219" spans="1:1" x14ac:dyDescent="0.25">
      <c r="A219" s="132"/>
    </row>
    <row r="220" spans="1:1" x14ac:dyDescent="0.25">
      <c r="A220" s="132"/>
    </row>
    <row r="221" spans="1:1" x14ac:dyDescent="0.25">
      <c r="A221" s="132"/>
    </row>
    <row r="222" spans="1:1" x14ac:dyDescent="0.25">
      <c r="A222" s="132"/>
    </row>
    <row r="223" spans="1:1" x14ac:dyDescent="0.25">
      <c r="A223" s="132"/>
    </row>
    <row r="224" spans="1:1" x14ac:dyDescent="0.25">
      <c r="A224" s="132"/>
    </row>
    <row r="225" spans="1:1" x14ac:dyDescent="0.25">
      <c r="A225" s="132"/>
    </row>
    <row r="226" spans="1:1" x14ac:dyDescent="0.25">
      <c r="A226" s="132"/>
    </row>
    <row r="227" spans="1:1" x14ac:dyDescent="0.25">
      <c r="A227" s="132"/>
    </row>
    <row r="228" spans="1:1" x14ac:dyDescent="0.25">
      <c r="A228" s="132"/>
    </row>
    <row r="229" spans="1:1" x14ac:dyDescent="0.25">
      <c r="A229" s="132"/>
    </row>
    <row r="230" spans="1:1" x14ac:dyDescent="0.25">
      <c r="A230" s="132"/>
    </row>
    <row r="231" spans="1:1" x14ac:dyDescent="0.25">
      <c r="A231" s="132"/>
    </row>
    <row r="232" spans="1:1" x14ac:dyDescent="0.25">
      <c r="A232" s="132"/>
    </row>
    <row r="233" spans="1:1" x14ac:dyDescent="0.25">
      <c r="A233" s="132"/>
    </row>
    <row r="234" spans="1:1" x14ac:dyDescent="0.25">
      <c r="A234" s="132"/>
    </row>
    <row r="235" spans="1:1" x14ac:dyDescent="0.25">
      <c r="A235" s="132"/>
    </row>
    <row r="236" spans="1:1" x14ac:dyDescent="0.25">
      <c r="A236" s="132"/>
    </row>
    <row r="237" spans="1:1" x14ac:dyDescent="0.25">
      <c r="A237" s="132"/>
    </row>
    <row r="238" spans="1:1" x14ac:dyDescent="0.25">
      <c r="A238" s="132"/>
    </row>
    <row r="239" spans="1:1" x14ac:dyDescent="0.25">
      <c r="A239" s="132"/>
    </row>
    <row r="240" spans="1:1" x14ac:dyDescent="0.25">
      <c r="A240" s="132"/>
    </row>
    <row r="241" spans="1:1" x14ac:dyDescent="0.25">
      <c r="A241" s="132"/>
    </row>
    <row r="242" spans="1:1" x14ac:dyDescent="0.25">
      <c r="A242" s="132"/>
    </row>
    <row r="243" spans="1:1" x14ac:dyDescent="0.25">
      <c r="A243" s="132"/>
    </row>
    <row r="244" spans="1:1" x14ac:dyDescent="0.25">
      <c r="A244" s="132"/>
    </row>
    <row r="245" spans="1:1" x14ac:dyDescent="0.25">
      <c r="A245" s="132"/>
    </row>
    <row r="246" spans="1:1" x14ac:dyDescent="0.25">
      <c r="A246" s="132"/>
    </row>
    <row r="247" spans="1:1" x14ac:dyDescent="0.25">
      <c r="A247" s="132"/>
    </row>
    <row r="248" spans="1:1" x14ac:dyDescent="0.25">
      <c r="A248" s="132"/>
    </row>
    <row r="249" spans="1:1" x14ac:dyDescent="0.25">
      <c r="A249" s="132"/>
    </row>
    <row r="250" spans="1:1" x14ac:dyDescent="0.25">
      <c r="A250" s="132"/>
    </row>
    <row r="251" spans="1:1" x14ac:dyDescent="0.25">
      <c r="A251" s="132"/>
    </row>
    <row r="252" spans="1:1" x14ac:dyDescent="0.25">
      <c r="A252" s="132"/>
    </row>
    <row r="253" spans="1:1" x14ac:dyDescent="0.25">
      <c r="A253" s="132"/>
    </row>
    <row r="254" spans="1:1" x14ac:dyDescent="0.25">
      <c r="A254" s="132"/>
    </row>
    <row r="255" spans="1:1" x14ac:dyDescent="0.25">
      <c r="A255" s="132"/>
    </row>
    <row r="256" spans="1:1" x14ac:dyDescent="0.25">
      <c r="A256" s="132"/>
    </row>
    <row r="257" spans="1:1" x14ac:dyDescent="0.25">
      <c r="A257" s="132"/>
    </row>
    <row r="258" spans="1:1" x14ac:dyDescent="0.25">
      <c r="A258" s="132"/>
    </row>
    <row r="259" spans="1:1" x14ac:dyDescent="0.25">
      <c r="A259" s="132"/>
    </row>
    <row r="260" spans="1:1" x14ac:dyDescent="0.25">
      <c r="A260" s="132"/>
    </row>
    <row r="261" spans="1:1" x14ac:dyDescent="0.25">
      <c r="A261" s="132"/>
    </row>
    <row r="262" spans="1:1" x14ac:dyDescent="0.25">
      <c r="A262" s="132"/>
    </row>
    <row r="263" spans="1:1" x14ac:dyDescent="0.25">
      <c r="A263" s="132"/>
    </row>
    <row r="264" spans="1:1" x14ac:dyDescent="0.25">
      <c r="A264" s="132"/>
    </row>
    <row r="265" spans="1:1" x14ac:dyDescent="0.25">
      <c r="A265" s="132"/>
    </row>
    <row r="266" spans="1:1" x14ac:dyDescent="0.25">
      <c r="A266" s="132"/>
    </row>
    <row r="267" spans="1:1" x14ac:dyDescent="0.25">
      <c r="A267" s="132"/>
    </row>
    <row r="268" spans="1:1" x14ac:dyDescent="0.25">
      <c r="A268" s="132"/>
    </row>
    <row r="269" spans="1:1" x14ac:dyDescent="0.25">
      <c r="A269" s="132"/>
    </row>
    <row r="270" spans="1:1" x14ac:dyDescent="0.25">
      <c r="A270" s="132"/>
    </row>
    <row r="271" spans="1:1" x14ac:dyDescent="0.25">
      <c r="A271" s="132"/>
    </row>
    <row r="272" spans="1:1" x14ac:dyDescent="0.25">
      <c r="A272" s="132"/>
    </row>
    <row r="273" spans="1:1" x14ac:dyDescent="0.25">
      <c r="A273" s="132"/>
    </row>
    <row r="274" spans="1:1" x14ac:dyDescent="0.25">
      <c r="A274" s="132"/>
    </row>
    <row r="275" spans="1:1" x14ac:dyDescent="0.25">
      <c r="A275" s="132"/>
    </row>
    <row r="276" spans="1:1" x14ac:dyDescent="0.25">
      <c r="A276" s="132"/>
    </row>
    <row r="277" spans="1:1" x14ac:dyDescent="0.25">
      <c r="A277" s="132"/>
    </row>
    <row r="278" spans="1:1" x14ac:dyDescent="0.25">
      <c r="A278" s="132"/>
    </row>
    <row r="279" spans="1:1" x14ac:dyDescent="0.25">
      <c r="A279" s="132"/>
    </row>
    <row r="280" spans="1:1" x14ac:dyDescent="0.25">
      <c r="A280" s="132"/>
    </row>
    <row r="281" spans="1:1" x14ac:dyDescent="0.25">
      <c r="A281" s="132"/>
    </row>
    <row r="282" spans="1:1" x14ac:dyDescent="0.25">
      <c r="A282" s="132"/>
    </row>
    <row r="283" spans="1:1" x14ac:dyDescent="0.25">
      <c r="A283" s="132"/>
    </row>
    <row r="284" spans="1:1" x14ac:dyDescent="0.25">
      <c r="A284" s="132"/>
    </row>
    <row r="285" spans="1:1" x14ac:dyDescent="0.25">
      <c r="A285" s="132"/>
    </row>
    <row r="286" spans="1:1" x14ac:dyDescent="0.25">
      <c r="A286" s="132"/>
    </row>
    <row r="287" spans="1:1" x14ac:dyDescent="0.25">
      <c r="A287" s="132"/>
    </row>
    <row r="288" spans="1:1" x14ac:dyDescent="0.25">
      <c r="A288" s="132"/>
    </row>
    <row r="289" spans="1:1" x14ac:dyDescent="0.25">
      <c r="A289" s="132"/>
    </row>
    <row r="290" spans="1:1" x14ac:dyDescent="0.25">
      <c r="A290" s="132"/>
    </row>
    <row r="291" spans="1:1" x14ac:dyDescent="0.25">
      <c r="A291" s="132"/>
    </row>
    <row r="292" spans="1:1" x14ac:dyDescent="0.25">
      <c r="A292" s="132"/>
    </row>
    <row r="293" spans="1:1" x14ac:dyDescent="0.25">
      <c r="A293" s="132"/>
    </row>
    <row r="294" spans="1:1" x14ac:dyDescent="0.25">
      <c r="A294" s="132"/>
    </row>
    <row r="295" spans="1:1" x14ac:dyDescent="0.25">
      <c r="A295" s="132"/>
    </row>
    <row r="296" spans="1:1" x14ac:dyDescent="0.25">
      <c r="A296" s="132"/>
    </row>
    <row r="297" spans="1:1" x14ac:dyDescent="0.25">
      <c r="A297" s="132"/>
    </row>
    <row r="298" spans="1:1" x14ac:dyDescent="0.25">
      <c r="A298" s="132"/>
    </row>
    <row r="299" spans="1:1" x14ac:dyDescent="0.25">
      <c r="A299" s="132"/>
    </row>
    <row r="300" spans="1:1" x14ac:dyDescent="0.25">
      <c r="A300" s="132"/>
    </row>
    <row r="301" spans="1:1" x14ac:dyDescent="0.25">
      <c r="A301" s="132"/>
    </row>
    <row r="302" spans="1:1" x14ac:dyDescent="0.25">
      <c r="A302" s="132"/>
    </row>
    <row r="303" spans="1:1" x14ac:dyDescent="0.25">
      <c r="A303" s="132"/>
    </row>
    <row r="304" spans="1:1" x14ac:dyDescent="0.25">
      <c r="A304" s="132"/>
    </row>
    <row r="305" spans="1:1" x14ac:dyDescent="0.25">
      <c r="A305" s="132"/>
    </row>
    <row r="306" spans="1:1" x14ac:dyDescent="0.25">
      <c r="A306" s="132"/>
    </row>
    <row r="307" spans="1:1" x14ac:dyDescent="0.25">
      <c r="A307" s="132"/>
    </row>
    <row r="308" spans="1:1" x14ac:dyDescent="0.25">
      <c r="A308" s="132"/>
    </row>
    <row r="309" spans="1:1" x14ac:dyDescent="0.25">
      <c r="A309" s="132"/>
    </row>
    <row r="310" spans="1:1" x14ac:dyDescent="0.25">
      <c r="A310" s="132"/>
    </row>
    <row r="311" spans="1:1" x14ac:dyDescent="0.25">
      <c r="A311" s="132"/>
    </row>
    <row r="312" spans="1:1" x14ac:dyDescent="0.25">
      <c r="A312" s="132"/>
    </row>
    <row r="313" spans="1:1" x14ac:dyDescent="0.25">
      <c r="A313" s="132"/>
    </row>
    <row r="314" spans="1:1" x14ac:dyDescent="0.25">
      <c r="A314" s="132"/>
    </row>
    <row r="315" spans="1:1" x14ac:dyDescent="0.25">
      <c r="A315" s="132"/>
    </row>
    <row r="316" spans="1:1" x14ac:dyDescent="0.25">
      <c r="A316" s="132"/>
    </row>
    <row r="317" spans="1:1" x14ac:dyDescent="0.25">
      <c r="A317" s="132"/>
    </row>
    <row r="318" spans="1:1" x14ac:dyDescent="0.25">
      <c r="A318" s="132"/>
    </row>
    <row r="319" spans="1:1" x14ac:dyDescent="0.25">
      <c r="A319" s="132"/>
    </row>
    <row r="320" spans="1:1" x14ac:dyDescent="0.25">
      <c r="A320" s="132"/>
    </row>
    <row r="321" spans="1:1" x14ac:dyDescent="0.25">
      <c r="A321" s="132"/>
    </row>
    <row r="322" spans="1:1" x14ac:dyDescent="0.25">
      <c r="A322" s="132"/>
    </row>
    <row r="323" spans="1:1" x14ac:dyDescent="0.25">
      <c r="A323" s="132"/>
    </row>
    <row r="324" spans="1:1" x14ac:dyDescent="0.25">
      <c r="A324" s="132"/>
    </row>
    <row r="325" spans="1:1" x14ac:dyDescent="0.25">
      <c r="A325" s="132"/>
    </row>
    <row r="326" spans="1:1" x14ac:dyDescent="0.25">
      <c r="A326" s="132"/>
    </row>
    <row r="327" spans="1:1" x14ac:dyDescent="0.25">
      <c r="A327" s="132"/>
    </row>
    <row r="328" spans="1:1" x14ac:dyDescent="0.25">
      <c r="A328" s="132"/>
    </row>
    <row r="329" spans="1:1" x14ac:dyDescent="0.25">
      <c r="A329" s="132"/>
    </row>
    <row r="330" spans="1:1" x14ac:dyDescent="0.25">
      <c r="A330" s="132"/>
    </row>
    <row r="331" spans="1:1" x14ac:dyDescent="0.25">
      <c r="A331" s="132"/>
    </row>
    <row r="332" spans="1:1" x14ac:dyDescent="0.25">
      <c r="A332" s="132"/>
    </row>
    <row r="333" spans="1:1" x14ac:dyDescent="0.25">
      <c r="A333" s="132"/>
    </row>
  </sheetData>
  <mergeCells count="1">
    <mergeCell ref="C14:C21"/>
  </mergeCells>
  <hyperlinks>
    <hyperlink ref="C31" r:id="rId1" xr:uid="{00000000-0004-0000-1300-000000000000}"/>
    <hyperlink ref="C6" r:id="rId2" xr:uid="{00000000-0004-0000-1300-000001000000}"/>
    <hyperlink ref="C8" r:id="rId3" xr:uid="{00000000-0004-0000-1300-000003000000}"/>
    <hyperlink ref="C22" r:id="rId4" xr:uid="{00000000-0004-0000-1300-000004000000}"/>
    <hyperlink ref="C23" r:id="rId5" xr:uid="{00000000-0004-0000-1300-000005000000}"/>
    <hyperlink ref="C28" r:id="rId6" xr:uid="{00000000-0004-0000-1300-000006000000}"/>
    <hyperlink ref="C29" r:id="rId7" xr:uid="{00000000-0004-0000-1300-000008000000}"/>
    <hyperlink ref="C7" r:id="rId8" xr:uid="{89614E6B-4A60-47F9-8564-CB1E0E54174C}"/>
    <hyperlink ref="C27" r:id="rId9" xr:uid="{225B0148-0AA9-4EE2-94F9-4529F581D1B5}"/>
    <hyperlink ref="C26" r:id="rId10" location="grace" xr:uid="{B124D8D7-0DE3-4991-B27B-81B49ED7145D}"/>
    <hyperlink ref="C30" r:id="rId11" xr:uid="{D4B97B8D-06A8-401E-B8A1-02DF117A89B9}"/>
    <hyperlink ref="C44" r:id="rId12" location="federal-student-loan-debt" xr:uid="{FBCBAB25-C4D4-4AE3-80B9-07E8EC16A0B2}"/>
    <hyperlink ref="C45" r:id="rId13" xr:uid="{C43DA310-C5C5-4B50-AAC3-5470C328065E}"/>
    <hyperlink ref="C37" r:id="rId14" xr:uid="{6A22ACDD-78DF-46A4-BE7B-FEC4E0A5D25B}"/>
    <hyperlink ref="C38" r:id="rId15" xr:uid="{260FB3A9-E53E-4C67-8741-0D34271D2412}"/>
    <hyperlink ref="C32" r:id="rId16" xr:uid="{00000000-0004-0000-1500-000001000000}"/>
  </hyperlinks>
  <pageMargins left="0.7" right="0.7" top="0.75" bottom="0.75" header="0.3" footer="0.3"/>
  <pageSetup scale="65" orientation="landscape" r:id="rId1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P52"/>
  <sheetViews>
    <sheetView topLeftCell="A20" workbookViewId="0">
      <selection activeCell="E40" sqref="E40:E47"/>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564</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56"/>
      <c r="J4" s="56"/>
      <c r="K4" s="5"/>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367"/>
  <sheetViews>
    <sheetView workbookViewId="0">
      <selection activeCell="B21" sqref="B21"/>
    </sheetView>
  </sheetViews>
  <sheetFormatPr defaultColWidth="9.140625" defaultRowHeight="15.75" x14ac:dyDescent="0.25"/>
  <cols>
    <col min="1" max="1" width="10.7109375" style="190" customWidth="1"/>
    <col min="2" max="2" width="130.7109375" style="106" customWidth="1"/>
    <col min="3" max="3" width="50.7109375" style="263" customWidth="1"/>
    <col min="4" max="16384" width="9.140625" style="106"/>
  </cols>
  <sheetData>
    <row r="1" spans="1:13" x14ac:dyDescent="0.25">
      <c r="A1" s="130"/>
      <c r="B1" s="105"/>
    </row>
    <row r="2" spans="1:13" s="104" customFormat="1" ht="21" x14ac:dyDescent="0.35">
      <c r="A2" s="130"/>
      <c r="B2" s="234" t="str">
        <f>+'January by week'!B2</f>
        <v xml:space="preserve">MoneyCounts: A Financial Literacy Series </v>
      </c>
      <c r="C2" s="120" t="s">
        <v>565</v>
      </c>
    </row>
    <row r="3" spans="1:13" x14ac:dyDescent="0.25">
      <c r="A3" s="131"/>
      <c r="B3" s="236" t="s">
        <v>566</v>
      </c>
      <c r="C3" s="134" t="s">
        <v>19</v>
      </c>
    </row>
    <row r="4" spans="1:13" s="108" customFormat="1" x14ac:dyDescent="0.25">
      <c r="A4" s="130" t="s">
        <v>567</v>
      </c>
      <c r="B4" s="238" t="s">
        <v>568</v>
      </c>
      <c r="C4" s="264"/>
    </row>
    <row r="5" spans="1:13" s="108" customFormat="1" x14ac:dyDescent="0.25">
      <c r="A5" s="130"/>
      <c r="B5" s="65" t="s">
        <v>569</v>
      </c>
      <c r="C5" s="264"/>
    </row>
    <row r="6" spans="1:13" s="108" customFormat="1" x14ac:dyDescent="0.25">
      <c r="A6" s="130"/>
      <c r="B6" s="71" t="s">
        <v>570</v>
      </c>
    </row>
    <row r="7" spans="1:13" s="108" customFormat="1" x14ac:dyDescent="0.25">
      <c r="A7" s="130"/>
      <c r="B7" s="71" t="s">
        <v>571</v>
      </c>
      <c r="C7" s="223"/>
    </row>
    <row r="8" spans="1:13" s="108" customFormat="1" x14ac:dyDescent="0.25">
      <c r="A8" s="130"/>
      <c r="B8" s="71" t="s">
        <v>572</v>
      </c>
      <c r="C8" s="265"/>
    </row>
    <row r="9" spans="1:13" s="108" customFormat="1" x14ac:dyDescent="0.25">
      <c r="A9" s="130"/>
      <c r="B9" s="73"/>
      <c r="D9" s="107"/>
    </row>
    <row r="10" spans="1:13" s="108" customFormat="1" x14ac:dyDescent="0.25">
      <c r="A10" s="130" t="s">
        <v>573</v>
      </c>
      <c r="B10" s="255" t="s">
        <v>574</v>
      </c>
      <c r="C10" s="266"/>
      <c r="D10" s="110"/>
      <c r="E10" s="109"/>
      <c r="F10" s="109"/>
      <c r="G10" s="109"/>
      <c r="H10" s="109"/>
      <c r="I10" s="109"/>
      <c r="J10" s="109"/>
      <c r="K10" s="109"/>
      <c r="L10" s="109"/>
      <c r="M10" s="109"/>
    </row>
    <row r="11" spans="1:13" s="108" customFormat="1" x14ac:dyDescent="0.25">
      <c r="A11" s="130"/>
      <c r="B11" s="252" t="s">
        <v>575</v>
      </c>
      <c r="C11" s="138" t="s">
        <v>576</v>
      </c>
      <c r="D11" s="110"/>
      <c r="E11" s="109"/>
      <c r="F11" s="109"/>
      <c r="G11" s="109"/>
      <c r="H11" s="109"/>
      <c r="I11" s="109"/>
      <c r="J11" s="109"/>
      <c r="K11" s="109"/>
      <c r="L11" s="109"/>
      <c r="M11" s="109"/>
    </row>
    <row r="12" spans="1:13" s="108" customFormat="1" x14ac:dyDescent="0.25">
      <c r="A12" s="130"/>
      <c r="B12" s="71" t="s">
        <v>577</v>
      </c>
      <c r="C12" s="138" t="s">
        <v>578</v>
      </c>
      <c r="D12" s="107"/>
    </row>
    <row r="13" spans="1:13" s="108" customFormat="1" x14ac:dyDescent="0.25">
      <c r="A13" s="130"/>
      <c r="B13" s="71" t="s">
        <v>579</v>
      </c>
      <c r="D13" s="107"/>
    </row>
    <row r="14" spans="1:13" s="108" customFormat="1" x14ac:dyDescent="0.25">
      <c r="A14" s="130"/>
      <c r="B14" s="71" t="s">
        <v>580</v>
      </c>
      <c r="C14" s="266"/>
      <c r="D14" s="107"/>
    </row>
    <row r="15" spans="1:13" s="109" customFormat="1" x14ac:dyDescent="0.25">
      <c r="A15" s="208"/>
      <c r="B15" s="71"/>
      <c r="C15" s="265"/>
    </row>
    <row r="16" spans="1:13" s="108" customFormat="1" x14ac:dyDescent="0.25">
      <c r="A16" s="130" t="s">
        <v>581</v>
      </c>
      <c r="B16" s="252" t="s">
        <v>582</v>
      </c>
      <c r="C16" s="267"/>
    </row>
    <row r="17" spans="1:3" s="108" customFormat="1" ht="30" customHeight="1" x14ac:dyDescent="0.25">
      <c r="A17" s="130"/>
      <c r="B17" s="253" t="s">
        <v>583</v>
      </c>
      <c r="C17" s="268" t="s">
        <v>584</v>
      </c>
    </row>
    <row r="18" spans="1:3" s="108" customFormat="1" x14ac:dyDescent="0.25">
      <c r="A18" s="130"/>
      <c r="B18" s="71" t="s">
        <v>585</v>
      </c>
      <c r="C18" s="123" t="s">
        <v>586</v>
      </c>
    </row>
    <row r="19" spans="1:3" s="108" customFormat="1" x14ac:dyDescent="0.25">
      <c r="A19" s="130"/>
      <c r="B19" s="71" t="s">
        <v>587</v>
      </c>
      <c r="C19" s="219" t="s">
        <v>588</v>
      </c>
    </row>
    <row r="20" spans="1:3" s="109" customFormat="1" x14ac:dyDescent="0.25">
      <c r="A20" s="208"/>
      <c r="B20" s="67" t="s">
        <v>589</v>
      </c>
      <c r="C20" s="269"/>
    </row>
    <row r="21" spans="1:3" s="108" customFormat="1" x14ac:dyDescent="0.25">
      <c r="A21" s="130"/>
      <c r="B21" s="71"/>
      <c r="C21" s="270"/>
    </row>
    <row r="22" spans="1:3" s="108" customFormat="1" x14ac:dyDescent="0.25">
      <c r="A22" s="130" t="s">
        <v>590</v>
      </c>
      <c r="B22" s="255" t="s">
        <v>591</v>
      </c>
      <c r="C22" s="270"/>
    </row>
    <row r="23" spans="1:3" s="108" customFormat="1" x14ac:dyDescent="0.25">
      <c r="A23" s="130"/>
      <c r="B23" s="14" t="s">
        <v>592</v>
      </c>
      <c r="C23" s="138" t="s">
        <v>593</v>
      </c>
    </row>
    <row r="24" spans="1:3" s="108" customFormat="1" x14ac:dyDescent="0.25">
      <c r="A24" s="65"/>
      <c r="B24" s="65" t="s">
        <v>594</v>
      </c>
      <c r="C24" s="138" t="s">
        <v>595</v>
      </c>
    </row>
    <row r="25" spans="1:3" s="108" customFormat="1" x14ac:dyDescent="0.25">
      <c r="A25" s="130"/>
      <c r="B25" s="65" t="s">
        <v>596</v>
      </c>
      <c r="C25" s="138" t="s">
        <v>597</v>
      </c>
    </row>
    <row r="26" spans="1:3" s="108" customFormat="1" x14ac:dyDescent="0.25">
      <c r="A26" s="130"/>
      <c r="B26" s="65" t="s">
        <v>598</v>
      </c>
      <c r="C26" s="138" t="s">
        <v>599</v>
      </c>
    </row>
    <row r="27" spans="1:3" s="108" customFormat="1" x14ac:dyDescent="0.25">
      <c r="A27" s="130"/>
      <c r="B27" s="254"/>
      <c r="C27" s="270"/>
    </row>
    <row r="28" spans="1:3" s="108" customFormat="1" x14ac:dyDescent="0.25">
      <c r="A28" s="130"/>
      <c r="B28" s="111"/>
      <c r="C28" s="270"/>
    </row>
    <row r="29" spans="1:3" s="108" customFormat="1" x14ac:dyDescent="0.25">
      <c r="A29" s="130"/>
      <c r="B29" s="111"/>
      <c r="C29" s="270"/>
    </row>
    <row r="30" spans="1:3" s="108" customFormat="1" x14ac:dyDescent="0.25">
      <c r="A30" s="130"/>
      <c r="B30" s="104"/>
      <c r="C30" s="270"/>
    </row>
    <row r="31" spans="1:3" s="108" customFormat="1" x14ac:dyDescent="0.25">
      <c r="A31" s="191"/>
      <c r="B31" s="112"/>
      <c r="C31" s="270"/>
    </row>
    <row r="32" spans="1:3" s="108" customFormat="1" x14ac:dyDescent="0.25">
      <c r="A32" s="191"/>
      <c r="B32" s="112"/>
      <c r="C32" s="270"/>
    </row>
    <row r="33" spans="1:3" s="108" customFormat="1" x14ac:dyDescent="0.25">
      <c r="A33" s="191"/>
      <c r="B33" s="112"/>
      <c r="C33" s="270"/>
    </row>
    <row r="34" spans="1:3" s="108" customFormat="1" x14ac:dyDescent="0.25">
      <c r="A34" s="191"/>
      <c r="B34" s="113"/>
      <c r="C34" s="270"/>
    </row>
    <row r="35" spans="1:3" s="108" customFormat="1" x14ac:dyDescent="0.25">
      <c r="A35" s="191"/>
      <c r="B35" s="116"/>
      <c r="C35" s="270"/>
    </row>
    <row r="36" spans="1:3" s="108" customFormat="1" x14ac:dyDescent="0.25">
      <c r="A36" s="132"/>
      <c r="B36" s="114"/>
      <c r="C36" s="270"/>
    </row>
    <row r="37" spans="1:3" s="108" customFormat="1" x14ac:dyDescent="0.25">
      <c r="A37" s="132"/>
      <c r="C37" s="270"/>
    </row>
    <row r="38" spans="1:3" s="108" customFormat="1" x14ac:dyDescent="0.25">
      <c r="A38" s="132"/>
      <c r="C38" s="270"/>
    </row>
    <row r="39" spans="1:3" s="108" customFormat="1" x14ac:dyDescent="0.25">
      <c r="A39" s="132"/>
      <c r="C39" s="270"/>
    </row>
    <row r="40" spans="1:3" s="108" customFormat="1" x14ac:dyDescent="0.25">
      <c r="A40" s="132"/>
      <c r="C40" s="270"/>
    </row>
    <row r="41" spans="1:3" s="108" customFormat="1" x14ac:dyDescent="0.25">
      <c r="A41" s="132"/>
      <c r="C41" s="264"/>
    </row>
    <row r="42" spans="1:3" s="108" customFormat="1" x14ac:dyDescent="0.25">
      <c r="A42" s="132"/>
      <c r="C42" s="270"/>
    </row>
    <row r="43" spans="1:3" s="108" customFormat="1" x14ac:dyDescent="0.25">
      <c r="A43" s="132"/>
      <c r="C43" s="270"/>
    </row>
    <row r="44" spans="1:3" s="108" customFormat="1" x14ac:dyDescent="0.25">
      <c r="A44" s="132"/>
      <c r="C44" s="270"/>
    </row>
    <row r="45" spans="1:3" s="108" customFormat="1" x14ac:dyDescent="0.25">
      <c r="A45" s="132"/>
      <c r="C45" s="270"/>
    </row>
    <row r="46" spans="1:3" s="108" customFormat="1" x14ac:dyDescent="0.25">
      <c r="A46" s="132"/>
      <c r="C46" s="270"/>
    </row>
    <row r="47" spans="1:3" s="108" customFormat="1" x14ac:dyDescent="0.25">
      <c r="A47" s="132"/>
      <c r="C47" s="270"/>
    </row>
    <row r="48" spans="1:3" s="108" customFormat="1" x14ac:dyDescent="0.25">
      <c r="A48" s="132"/>
      <c r="C48" s="270"/>
    </row>
    <row r="49" spans="1:3" s="108" customFormat="1" x14ac:dyDescent="0.25">
      <c r="A49" s="132"/>
      <c r="C49" s="270"/>
    </row>
    <row r="50" spans="1:3" s="108" customFormat="1" x14ac:dyDescent="0.25">
      <c r="A50" s="132"/>
      <c r="C50" s="270"/>
    </row>
    <row r="51" spans="1:3" s="108" customFormat="1" x14ac:dyDescent="0.25">
      <c r="A51" s="132"/>
      <c r="C51" s="270"/>
    </row>
    <row r="52" spans="1:3" s="108" customFormat="1" x14ac:dyDescent="0.25">
      <c r="A52" s="132"/>
      <c r="C52" s="270"/>
    </row>
    <row r="53" spans="1:3" s="108" customFormat="1" x14ac:dyDescent="0.25">
      <c r="A53" s="132"/>
      <c r="C53" s="270"/>
    </row>
    <row r="54" spans="1:3" s="108" customFormat="1" x14ac:dyDescent="0.25">
      <c r="A54" s="132"/>
      <c r="C54" s="270"/>
    </row>
    <row r="55" spans="1:3" s="108" customFormat="1" x14ac:dyDescent="0.25">
      <c r="A55" s="132"/>
      <c r="C55" s="270"/>
    </row>
    <row r="56" spans="1:3" s="108" customFormat="1" x14ac:dyDescent="0.25">
      <c r="A56" s="132"/>
      <c r="C56" s="270"/>
    </row>
    <row r="57" spans="1:3" s="108" customFormat="1" x14ac:dyDescent="0.25">
      <c r="A57" s="132"/>
      <c r="C57" s="270"/>
    </row>
    <row r="58" spans="1:3" s="108" customFormat="1" x14ac:dyDescent="0.25">
      <c r="A58" s="132"/>
      <c r="C58" s="270"/>
    </row>
    <row r="59" spans="1:3" s="108" customFormat="1" x14ac:dyDescent="0.25">
      <c r="A59" s="132"/>
      <c r="C59" s="270"/>
    </row>
    <row r="60" spans="1:3" s="108" customFormat="1" x14ac:dyDescent="0.25">
      <c r="A60" s="132"/>
      <c r="C60" s="270"/>
    </row>
    <row r="61" spans="1:3" s="108" customFormat="1" x14ac:dyDescent="0.25">
      <c r="A61" s="132"/>
      <c r="C61" s="270"/>
    </row>
    <row r="62" spans="1:3" s="108" customFormat="1" x14ac:dyDescent="0.25">
      <c r="A62" s="132"/>
      <c r="C62" s="270"/>
    </row>
    <row r="63" spans="1:3" s="108" customFormat="1" x14ac:dyDescent="0.25">
      <c r="A63" s="132"/>
      <c r="C63" s="270"/>
    </row>
    <row r="64" spans="1:3" s="108" customFormat="1" x14ac:dyDescent="0.25">
      <c r="A64" s="132"/>
      <c r="C64" s="270"/>
    </row>
    <row r="65" spans="1:3" s="108" customFormat="1" x14ac:dyDescent="0.25">
      <c r="A65" s="132"/>
      <c r="C65" s="270"/>
    </row>
    <row r="66" spans="1:3" s="108" customFormat="1" x14ac:dyDescent="0.25">
      <c r="A66" s="132"/>
      <c r="C66" s="270"/>
    </row>
    <row r="67" spans="1:3" s="108" customFormat="1" x14ac:dyDescent="0.25">
      <c r="A67" s="132"/>
      <c r="C67" s="270"/>
    </row>
    <row r="68" spans="1:3" s="108" customFormat="1" x14ac:dyDescent="0.25">
      <c r="A68" s="132"/>
      <c r="C68" s="270"/>
    </row>
    <row r="69" spans="1:3" s="108" customFormat="1" x14ac:dyDescent="0.25">
      <c r="A69" s="132"/>
      <c r="C69" s="270"/>
    </row>
    <row r="70" spans="1:3" s="108" customFormat="1" x14ac:dyDescent="0.25">
      <c r="A70" s="132"/>
      <c r="C70" s="270"/>
    </row>
    <row r="71" spans="1:3" s="108" customFormat="1" x14ac:dyDescent="0.25">
      <c r="A71" s="132"/>
      <c r="C71" s="270"/>
    </row>
    <row r="72" spans="1:3" s="108" customFormat="1" x14ac:dyDescent="0.25">
      <c r="A72" s="132"/>
      <c r="C72" s="270"/>
    </row>
    <row r="73" spans="1:3" s="108" customFormat="1" x14ac:dyDescent="0.25">
      <c r="A73" s="132"/>
      <c r="C73" s="270"/>
    </row>
    <row r="74" spans="1:3" s="108" customFormat="1" x14ac:dyDescent="0.25">
      <c r="A74" s="132"/>
      <c r="C74" s="270"/>
    </row>
    <row r="75" spans="1:3" s="108" customFormat="1" x14ac:dyDescent="0.25">
      <c r="A75" s="132"/>
      <c r="C75" s="270"/>
    </row>
    <row r="76" spans="1:3" s="108" customFormat="1" x14ac:dyDescent="0.25">
      <c r="A76" s="132"/>
      <c r="C76" s="270"/>
    </row>
    <row r="77" spans="1:3" s="108" customFormat="1" x14ac:dyDescent="0.25">
      <c r="A77" s="132"/>
      <c r="C77" s="270"/>
    </row>
    <row r="78" spans="1:3" s="108" customFormat="1" x14ac:dyDescent="0.25">
      <c r="A78" s="132"/>
      <c r="C78" s="270"/>
    </row>
    <row r="79" spans="1:3" s="108" customFormat="1" x14ac:dyDescent="0.25">
      <c r="A79" s="132"/>
      <c r="C79" s="270"/>
    </row>
    <row r="80" spans="1:3" s="108" customFormat="1" x14ac:dyDescent="0.25">
      <c r="A80" s="132"/>
      <c r="C80" s="270"/>
    </row>
    <row r="81" spans="1:3" s="108" customFormat="1" x14ac:dyDescent="0.25">
      <c r="A81" s="132"/>
      <c r="C81" s="270"/>
    </row>
    <row r="82" spans="1:3" s="108" customFormat="1" x14ac:dyDescent="0.25">
      <c r="A82" s="132"/>
      <c r="C82" s="270"/>
    </row>
    <row r="83" spans="1:3" s="108" customFormat="1" x14ac:dyDescent="0.25">
      <c r="A83" s="132"/>
      <c r="C83" s="270"/>
    </row>
    <row r="84" spans="1:3" s="108" customFormat="1" x14ac:dyDescent="0.25">
      <c r="A84" s="132"/>
      <c r="C84" s="270"/>
    </row>
    <row r="85" spans="1:3" s="108" customFormat="1" x14ac:dyDescent="0.25">
      <c r="A85" s="132"/>
      <c r="C85" s="270"/>
    </row>
    <row r="86" spans="1:3" s="108" customFormat="1" x14ac:dyDescent="0.25">
      <c r="A86" s="132"/>
      <c r="C86" s="270"/>
    </row>
    <row r="87" spans="1:3" s="108" customFormat="1" x14ac:dyDescent="0.25">
      <c r="A87" s="132"/>
      <c r="C87" s="270"/>
    </row>
    <row r="88" spans="1:3" s="108" customFormat="1" x14ac:dyDescent="0.25">
      <c r="A88" s="132"/>
      <c r="C88" s="270"/>
    </row>
    <row r="89" spans="1:3" s="108" customFormat="1" x14ac:dyDescent="0.25">
      <c r="A89" s="132"/>
      <c r="C89" s="270"/>
    </row>
    <row r="90" spans="1:3" s="108" customFormat="1" x14ac:dyDescent="0.25">
      <c r="A90" s="132"/>
      <c r="C90" s="270"/>
    </row>
    <row r="91" spans="1:3" s="108" customFormat="1" x14ac:dyDescent="0.25">
      <c r="A91" s="132"/>
      <c r="C91" s="270"/>
    </row>
    <row r="92" spans="1:3" s="108" customFormat="1" x14ac:dyDescent="0.25">
      <c r="A92" s="132"/>
      <c r="C92" s="270"/>
    </row>
    <row r="93" spans="1:3" s="108" customFormat="1" x14ac:dyDescent="0.25">
      <c r="A93" s="132"/>
      <c r="C93" s="270"/>
    </row>
    <row r="94" spans="1:3" s="108" customFormat="1" x14ac:dyDescent="0.25">
      <c r="A94" s="132"/>
      <c r="C94" s="270"/>
    </row>
    <row r="95" spans="1:3" s="108" customFormat="1" x14ac:dyDescent="0.25">
      <c r="A95" s="132"/>
      <c r="C95" s="270"/>
    </row>
    <row r="96" spans="1:3" s="108" customFormat="1" x14ac:dyDescent="0.25">
      <c r="A96" s="132"/>
      <c r="C96" s="270"/>
    </row>
    <row r="97" spans="1:3" s="108" customFormat="1" x14ac:dyDescent="0.25">
      <c r="A97" s="132"/>
      <c r="C97" s="270"/>
    </row>
    <row r="98" spans="1:3" s="108" customFormat="1" x14ac:dyDescent="0.25">
      <c r="A98" s="132"/>
      <c r="C98" s="270"/>
    </row>
    <row r="99" spans="1:3" s="108" customFormat="1" x14ac:dyDescent="0.25">
      <c r="A99" s="132"/>
      <c r="C99" s="270"/>
    </row>
    <row r="100" spans="1:3" s="108" customFormat="1" x14ac:dyDescent="0.25">
      <c r="A100" s="132"/>
      <c r="C100" s="270"/>
    </row>
    <row r="101" spans="1:3" s="108" customFormat="1" x14ac:dyDescent="0.25">
      <c r="A101" s="132"/>
      <c r="C101" s="270"/>
    </row>
    <row r="102" spans="1:3" s="108" customFormat="1" x14ac:dyDescent="0.25">
      <c r="A102" s="132"/>
      <c r="C102" s="270"/>
    </row>
    <row r="103" spans="1:3" s="108" customFormat="1" x14ac:dyDescent="0.25">
      <c r="A103" s="132"/>
      <c r="C103" s="270"/>
    </row>
    <row r="104" spans="1:3" s="108" customFormat="1" x14ac:dyDescent="0.25">
      <c r="A104" s="132"/>
      <c r="C104" s="270"/>
    </row>
    <row r="105" spans="1:3" s="108" customFormat="1" x14ac:dyDescent="0.25">
      <c r="A105" s="132"/>
      <c r="C105" s="270"/>
    </row>
    <row r="106" spans="1:3" s="108" customFormat="1" x14ac:dyDescent="0.25">
      <c r="A106" s="132"/>
      <c r="C106" s="270"/>
    </row>
    <row r="107" spans="1:3" s="108" customFormat="1" x14ac:dyDescent="0.25">
      <c r="A107" s="132"/>
      <c r="C107" s="270"/>
    </row>
    <row r="108" spans="1:3" s="108" customFormat="1" x14ac:dyDescent="0.25">
      <c r="A108" s="132"/>
      <c r="C108" s="270"/>
    </row>
    <row r="109" spans="1:3" s="108" customFormat="1" x14ac:dyDescent="0.25">
      <c r="A109" s="132"/>
      <c r="C109" s="270"/>
    </row>
    <row r="110" spans="1:3" s="108" customFormat="1" x14ac:dyDescent="0.25">
      <c r="A110" s="132"/>
      <c r="C110" s="270"/>
    </row>
    <row r="111" spans="1:3" s="108" customFormat="1" x14ac:dyDescent="0.25">
      <c r="A111" s="132"/>
      <c r="C111" s="270"/>
    </row>
    <row r="112" spans="1:3" s="108" customFormat="1" x14ac:dyDescent="0.25">
      <c r="A112" s="132"/>
      <c r="C112" s="270"/>
    </row>
    <row r="113" spans="1:3" s="108" customFormat="1" x14ac:dyDescent="0.25">
      <c r="A113" s="132"/>
      <c r="C113" s="270"/>
    </row>
    <row r="114" spans="1:3" s="108" customFormat="1" x14ac:dyDescent="0.25">
      <c r="A114" s="132"/>
      <c r="C114" s="270"/>
    </row>
    <row r="115" spans="1:3" s="108" customFormat="1" x14ac:dyDescent="0.25">
      <c r="A115" s="132"/>
      <c r="C115" s="270"/>
    </row>
    <row r="116" spans="1:3" s="108" customFormat="1" x14ac:dyDescent="0.25">
      <c r="A116" s="132"/>
      <c r="C116" s="270"/>
    </row>
    <row r="117" spans="1:3" s="108" customFormat="1" x14ac:dyDescent="0.25">
      <c r="A117" s="132"/>
      <c r="C117" s="270"/>
    </row>
    <row r="118" spans="1:3" s="108" customFormat="1" x14ac:dyDescent="0.25">
      <c r="A118" s="132"/>
      <c r="C118" s="270"/>
    </row>
    <row r="119" spans="1:3" s="108" customFormat="1" x14ac:dyDescent="0.25">
      <c r="A119" s="132"/>
      <c r="C119" s="270"/>
    </row>
    <row r="120" spans="1:3" s="108" customFormat="1" x14ac:dyDescent="0.25">
      <c r="A120" s="132"/>
      <c r="C120" s="270"/>
    </row>
    <row r="121" spans="1:3" s="108" customFormat="1" x14ac:dyDescent="0.25">
      <c r="A121" s="132"/>
      <c r="C121" s="270"/>
    </row>
    <row r="122" spans="1:3" s="108" customFormat="1" x14ac:dyDescent="0.25">
      <c r="A122" s="132"/>
      <c r="C122" s="270"/>
    </row>
    <row r="123" spans="1:3" s="108" customFormat="1" x14ac:dyDescent="0.25">
      <c r="A123" s="132"/>
      <c r="C123" s="270"/>
    </row>
    <row r="124" spans="1:3" s="108" customFormat="1" x14ac:dyDescent="0.25">
      <c r="A124" s="132"/>
      <c r="C124" s="270"/>
    </row>
    <row r="125" spans="1:3" s="108" customFormat="1" x14ac:dyDescent="0.25">
      <c r="A125" s="132"/>
      <c r="C125" s="270"/>
    </row>
    <row r="126" spans="1:3" s="108" customFormat="1" x14ac:dyDescent="0.25">
      <c r="A126" s="132"/>
      <c r="C126" s="270"/>
    </row>
    <row r="127" spans="1:3" s="108" customFormat="1" x14ac:dyDescent="0.25">
      <c r="A127" s="132"/>
      <c r="C127" s="270"/>
    </row>
    <row r="128" spans="1:3" s="108" customFormat="1" x14ac:dyDescent="0.25">
      <c r="A128" s="132"/>
      <c r="C128" s="270"/>
    </row>
    <row r="129" spans="1:3" s="108" customFormat="1" x14ac:dyDescent="0.25">
      <c r="A129" s="132"/>
      <c r="C129" s="270"/>
    </row>
    <row r="130" spans="1:3" s="108" customFormat="1" x14ac:dyDescent="0.25">
      <c r="A130" s="132"/>
      <c r="C130" s="270"/>
    </row>
    <row r="131" spans="1:3" s="108" customFormat="1" x14ac:dyDescent="0.25">
      <c r="A131" s="132"/>
      <c r="C131" s="270"/>
    </row>
    <row r="132" spans="1:3" s="108" customFormat="1" x14ac:dyDescent="0.25">
      <c r="A132" s="132"/>
      <c r="C132" s="270"/>
    </row>
    <row r="133" spans="1:3" s="108" customFormat="1" x14ac:dyDescent="0.25">
      <c r="A133" s="132"/>
      <c r="C133" s="270"/>
    </row>
    <row r="134" spans="1:3" s="108" customFormat="1" x14ac:dyDescent="0.25">
      <c r="A134" s="132"/>
      <c r="C134" s="270"/>
    </row>
    <row r="135" spans="1:3" s="108" customFormat="1" x14ac:dyDescent="0.25">
      <c r="A135" s="132"/>
      <c r="C135" s="270"/>
    </row>
    <row r="136" spans="1:3" s="108" customFormat="1" x14ac:dyDescent="0.25">
      <c r="A136" s="132"/>
      <c r="C136" s="270"/>
    </row>
    <row r="137" spans="1:3" s="108" customFormat="1" x14ac:dyDescent="0.25">
      <c r="A137" s="132"/>
      <c r="C137" s="270"/>
    </row>
    <row r="138" spans="1:3" s="108" customFormat="1" x14ac:dyDescent="0.25">
      <c r="A138" s="132"/>
      <c r="C138" s="270"/>
    </row>
    <row r="139" spans="1:3" s="108" customFormat="1" x14ac:dyDescent="0.25">
      <c r="A139" s="132"/>
      <c r="C139" s="270"/>
    </row>
    <row r="140" spans="1:3" s="108" customFormat="1" x14ac:dyDescent="0.25">
      <c r="A140" s="132"/>
      <c r="C140" s="270"/>
    </row>
    <row r="141" spans="1:3" s="108" customFormat="1" x14ac:dyDescent="0.25">
      <c r="A141" s="132"/>
      <c r="C141" s="270"/>
    </row>
    <row r="142" spans="1:3" s="108" customFormat="1" x14ac:dyDescent="0.25">
      <c r="A142" s="132"/>
      <c r="C142" s="270"/>
    </row>
    <row r="143" spans="1:3" s="108" customFormat="1" x14ac:dyDescent="0.25">
      <c r="A143" s="132"/>
      <c r="C143" s="270"/>
    </row>
    <row r="144" spans="1:3" s="108" customFormat="1" x14ac:dyDescent="0.25">
      <c r="A144" s="132"/>
      <c r="C144" s="270"/>
    </row>
    <row r="145" spans="1:3" s="108" customFormat="1" x14ac:dyDescent="0.25">
      <c r="A145" s="132"/>
      <c r="C145" s="270"/>
    </row>
    <row r="146" spans="1:3" s="108" customFormat="1" x14ac:dyDescent="0.25">
      <c r="A146" s="132"/>
      <c r="C146" s="270"/>
    </row>
    <row r="147" spans="1:3" s="108" customFormat="1" x14ac:dyDescent="0.25">
      <c r="A147" s="132"/>
      <c r="C147" s="270"/>
    </row>
    <row r="148" spans="1:3" s="108" customFormat="1" x14ac:dyDescent="0.25">
      <c r="A148" s="132"/>
      <c r="C148" s="270"/>
    </row>
    <row r="149" spans="1:3" s="108" customFormat="1" x14ac:dyDescent="0.25">
      <c r="A149" s="132"/>
      <c r="C149" s="270"/>
    </row>
    <row r="150" spans="1:3" s="108" customFormat="1" x14ac:dyDescent="0.25">
      <c r="A150" s="132"/>
      <c r="C150" s="270"/>
    </row>
    <row r="151" spans="1:3" s="108" customFormat="1" x14ac:dyDescent="0.25">
      <c r="A151" s="132"/>
      <c r="C151" s="270"/>
    </row>
    <row r="152" spans="1:3" s="108" customFormat="1" x14ac:dyDescent="0.25">
      <c r="A152" s="132"/>
      <c r="C152" s="270"/>
    </row>
    <row r="153" spans="1:3" s="108" customFormat="1" x14ac:dyDescent="0.25">
      <c r="A153" s="132"/>
      <c r="C153" s="270"/>
    </row>
    <row r="154" spans="1:3" s="108" customFormat="1" x14ac:dyDescent="0.25">
      <c r="A154" s="132"/>
      <c r="C154" s="270"/>
    </row>
    <row r="155" spans="1:3" s="108" customFormat="1" x14ac:dyDescent="0.25">
      <c r="A155" s="132"/>
      <c r="C155" s="270"/>
    </row>
    <row r="156" spans="1:3" s="108" customFormat="1" x14ac:dyDescent="0.25">
      <c r="A156" s="132"/>
      <c r="C156" s="270"/>
    </row>
    <row r="157" spans="1:3" s="108" customFormat="1" x14ac:dyDescent="0.25">
      <c r="A157" s="132"/>
      <c r="C157" s="270"/>
    </row>
    <row r="158" spans="1:3" s="108" customFormat="1" x14ac:dyDescent="0.25">
      <c r="A158" s="132"/>
      <c r="C158" s="270"/>
    </row>
    <row r="159" spans="1:3" s="108" customFormat="1" x14ac:dyDescent="0.25">
      <c r="A159" s="132"/>
      <c r="C159" s="270"/>
    </row>
    <row r="160" spans="1:3" s="108" customFormat="1" x14ac:dyDescent="0.25">
      <c r="A160" s="132"/>
      <c r="C160" s="270"/>
    </row>
    <row r="161" spans="1:13" s="108" customFormat="1" x14ac:dyDescent="0.25">
      <c r="A161" s="132"/>
      <c r="C161" s="270"/>
    </row>
    <row r="162" spans="1:13" s="108" customFormat="1" x14ac:dyDescent="0.25">
      <c r="A162" s="132"/>
      <c r="C162" s="270"/>
    </row>
    <row r="163" spans="1:13" s="108" customFormat="1" x14ac:dyDescent="0.25">
      <c r="A163" s="132"/>
      <c r="C163" s="270"/>
    </row>
    <row r="164" spans="1:13" s="108" customFormat="1" x14ac:dyDescent="0.25">
      <c r="A164" s="132"/>
      <c r="C164" s="270"/>
    </row>
    <row r="165" spans="1:13" s="108" customFormat="1" x14ac:dyDescent="0.25">
      <c r="A165" s="132"/>
      <c r="C165" s="270"/>
    </row>
    <row r="166" spans="1:13" s="108" customFormat="1" x14ac:dyDescent="0.25">
      <c r="A166" s="132"/>
      <c r="C166" s="270"/>
    </row>
    <row r="167" spans="1:13" s="108" customFormat="1" x14ac:dyDescent="0.25">
      <c r="A167" s="132"/>
      <c r="C167" s="270"/>
    </row>
    <row r="168" spans="1:13" s="108" customFormat="1" x14ac:dyDescent="0.25">
      <c r="A168" s="132"/>
      <c r="C168" s="270"/>
    </row>
    <row r="169" spans="1:13" s="108" customFormat="1" x14ac:dyDescent="0.25">
      <c r="A169" s="132"/>
      <c r="C169" s="270"/>
    </row>
    <row r="170" spans="1:13" s="108" customFormat="1" x14ac:dyDescent="0.25">
      <c r="A170" s="132"/>
      <c r="C170" s="270"/>
    </row>
    <row r="171" spans="1:13" s="108" customFormat="1" x14ac:dyDescent="0.25">
      <c r="A171" s="132"/>
      <c r="C171" s="270"/>
    </row>
    <row r="172" spans="1:13" s="108" customFormat="1" x14ac:dyDescent="0.25">
      <c r="A172" s="132"/>
      <c r="C172" s="270"/>
    </row>
    <row r="173" spans="1:13" s="108" customFormat="1" x14ac:dyDescent="0.25">
      <c r="A173" s="132"/>
      <c r="C173" s="270"/>
    </row>
    <row r="174" spans="1:13" s="108" customFormat="1" x14ac:dyDescent="0.25">
      <c r="A174" s="132"/>
      <c r="C174" s="270"/>
    </row>
    <row r="175" spans="1:13" x14ac:dyDescent="0.25">
      <c r="A175" s="191"/>
      <c r="B175" s="108"/>
      <c r="C175" s="270"/>
      <c r="D175" s="108"/>
      <c r="E175" s="108"/>
      <c r="F175" s="108"/>
      <c r="G175" s="108"/>
      <c r="H175" s="108"/>
      <c r="I175" s="115"/>
      <c r="J175" s="115"/>
      <c r="K175" s="115"/>
      <c r="L175" s="115"/>
      <c r="M175" s="115"/>
    </row>
    <row r="176" spans="1:13" x14ac:dyDescent="0.25">
      <c r="A176" s="191"/>
      <c r="B176" s="108"/>
      <c r="C176" s="270"/>
      <c r="D176" s="108"/>
      <c r="E176" s="108"/>
      <c r="F176" s="108"/>
      <c r="G176" s="108"/>
      <c r="H176" s="108"/>
      <c r="I176" s="115"/>
      <c r="J176" s="115"/>
      <c r="K176" s="115"/>
      <c r="L176" s="115"/>
      <c r="M176" s="115"/>
    </row>
    <row r="177" spans="1:13" x14ac:dyDescent="0.25">
      <c r="A177" s="191"/>
      <c r="B177" s="108"/>
      <c r="C177" s="270"/>
      <c r="D177" s="108"/>
      <c r="E177" s="108"/>
      <c r="F177" s="108"/>
      <c r="G177" s="108"/>
      <c r="H177" s="108"/>
      <c r="I177" s="115"/>
      <c r="J177" s="115"/>
      <c r="K177" s="115"/>
      <c r="L177" s="115"/>
      <c r="M177" s="115"/>
    </row>
    <row r="178" spans="1:13" x14ac:dyDescent="0.25">
      <c r="A178" s="191"/>
      <c r="B178" s="108"/>
      <c r="C178" s="270"/>
      <c r="D178" s="108"/>
      <c r="E178" s="108"/>
      <c r="F178" s="108"/>
      <c r="G178" s="108"/>
      <c r="H178" s="108"/>
      <c r="I178" s="115"/>
      <c r="J178" s="115"/>
      <c r="K178" s="115"/>
      <c r="L178" s="115"/>
      <c r="M178" s="115"/>
    </row>
    <row r="179" spans="1:13" x14ac:dyDescent="0.25">
      <c r="A179" s="191"/>
      <c r="B179" s="108"/>
      <c r="C179" s="270"/>
      <c r="D179" s="108"/>
      <c r="E179" s="108"/>
      <c r="F179" s="108"/>
      <c r="G179" s="108"/>
      <c r="H179" s="108"/>
      <c r="I179" s="115"/>
      <c r="J179" s="115"/>
      <c r="K179" s="115"/>
      <c r="L179" s="115"/>
      <c r="M179" s="115"/>
    </row>
    <row r="180" spans="1:13" x14ac:dyDescent="0.25">
      <c r="A180" s="191"/>
      <c r="B180" s="108"/>
      <c r="C180" s="270"/>
      <c r="D180" s="108"/>
      <c r="E180" s="108"/>
      <c r="F180" s="108"/>
      <c r="G180" s="108"/>
      <c r="H180" s="108"/>
      <c r="I180" s="115"/>
      <c r="J180" s="115"/>
      <c r="K180" s="115"/>
      <c r="L180" s="115"/>
      <c r="M180" s="115"/>
    </row>
    <row r="181" spans="1:13" x14ac:dyDescent="0.25">
      <c r="A181" s="191"/>
      <c r="B181" s="108"/>
      <c r="C181" s="270"/>
      <c r="D181" s="108"/>
      <c r="E181" s="108"/>
      <c r="F181" s="108"/>
      <c r="G181" s="108"/>
      <c r="H181" s="108"/>
      <c r="I181" s="115"/>
      <c r="J181" s="115"/>
      <c r="K181" s="115"/>
      <c r="L181" s="115"/>
      <c r="M181" s="115"/>
    </row>
    <row r="182" spans="1:13" x14ac:dyDescent="0.25">
      <c r="A182" s="191"/>
      <c r="B182" s="108"/>
      <c r="C182" s="270"/>
      <c r="D182" s="108"/>
      <c r="E182" s="108"/>
      <c r="F182" s="108"/>
      <c r="G182" s="108"/>
      <c r="H182" s="108"/>
      <c r="I182" s="115"/>
      <c r="J182" s="115"/>
      <c r="K182" s="115"/>
      <c r="L182" s="115"/>
      <c r="M182" s="115"/>
    </row>
    <row r="183" spans="1:13" x14ac:dyDescent="0.25">
      <c r="A183" s="191"/>
      <c r="B183" s="108"/>
      <c r="C183" s="270"/>
      <c r="D183" s="108"/>
      <c r="E183" s="108"/>
      <c r="F183" s="108"/>
      <c r="G183" s="108"/>
      <c r="H183" s="108"/>
      <c r="I183" s="115"/>
      <c r="J183" s="115"/>
      <c r="K183" s="115"/>
      <c r="L183" s="115"/>
      <c r="M183" s="115"/>
    </row>
    <row r="184" spans="1:13" x14ac:dyDescent="0.25">
      <c r="A184" s="191"/>
      <c r="B184" s="108"/>
      <c r="C184" s="270"/>
      <c r="D184" s="108"/>
      <c r="E184" s="108"/>
      <c r="F184" s="108"/>
      <c r="G184" s="108"/>
      <c r="H184" s="108"/>
      <c r="I184" s="115"/>
      <c r="J184" s="115"/>
      <c r="K184" s="115"/>
      <c r="L184" s="115"/>
      <c r="M184" s="115"/>
    </row>
    <row r="185" spans="1:13" x14ac:dyDescent="0.25">
      <c r="A185" s="191"/>
      <c r="B185" s="108"/>
      <c r="C185" s="270"/>
      <c r="D185" s="108"/>
      <c r="E185" s="108"/>
      <c r="F185" s="108"/>
      <c r="G185" s="108"/>
      <c r="H185" s="108"/>
      <c r="I185" s="115"/>
      <c r="J185" s="115"/>
      <c r="K185" s="115"/>
      <c r="L185" s="115"/>
      <c r="M185" s="115"/>
    </row>
    <row r="186" spans="1:13" x14ac:dyDescent="0.25">
      <c r="A186" s="191"/>
      <c r="B186" s="108"/>
      <c r="C186" s="270"/>
      <c r="D186" s="108"/>
      <c r="E186" s="108"/>
      <c r="F186" s="108"/>
      <c r="G186" s="108"/>
      <c r="H186" s="108"/>
      <c r="I186" s="115"/>
      <c r="J186" s="115"/>
      <c r="K186" s="115"/>
      <c r="L186" s="115"/>
      <c r="M186" s="115"/>
    </row>
    <row r="187" spans="1:13" x14ac:dyDescent="0.25">
      <c r="A187" s="191"/>
      <c r="B187" s="108"/>
      <c r="C187" s="270"/>
      <c r="D187" s="108"/>
      <c r="E187" s="108"/>
      <c r="F187" s="108"/>
      <c r="G187" s="108"/>
      <c r="H187" s="108"/>
      <c r="I187" s="115"/>
      <c r="J187" s="115"/>
      <c r="K187" s="115"/>
      <c r="L187" s="115"/>
      <c r="M187" s="115"/>
    </row>
    <row r="188" spans="1:13" x14ac:dyDescent="0.25">
      <c r="A188" s="191"/>
      <c r="B188" s="108"/>
      <c r="C188" s="270"/>
      <c r="D188" s="108"/>
      <c r="E188" s="108"/>
      <c r="F188" s="108"/>
      <c r="G188" s="108"/>
      <c r="H188" s="108"/>
      <c r="I188" s="115"/>
      <c r="J188" s="115"/>
      <c r="K188" s="115"/>
      <c r="L188" s="115"/>
      <c r="M188" s="115"/>
    </row>
    <row r="189" spans="1:13" x14ac:dyDescent="0.25">
      <c r="A189" s="191"/>
      <c r="B189" s="108"/>
      <c r="C189" s="270"/>
      <c r="D189" s="108"/>
      <c r="E189" s="108"/>
      <c r="F189" s="108"/>
      <c r="G189" s="108"/>
      <c r="H189" s="108"/>
      <c r="I189" s="115"/>
      <c r="J189" s="115"/>
      <c r="K189" s="115"/>
      <c r="L189" s="115"/>
      <c r="M189" s="115"/>
    </row>
    <row r="190" spans="1:13" x14ac:dyDescent="0.25">
      <c r="A190" s="191"/>
      <c r="B190" s="108"/>
      <c r="C190" s="270"/>
      <c r="D190" s="108"/>
      <c r="E190" s="108"/>
      <c r="F190" s="108"/>
      <c r="G190" s="108"/>
      <c r="H190" s="108"/>
      <c r="I190" s="115"/>
      <c r="J190" s="115"/>
      <c r="K190" s="115"/>
      <c r="L190" s="115"/>
      <c r="M190" s="115"/>
    </row>
    <row r="191" spans="1:13" x14ac:dyDescent="0.25">
      <c r="A191" s="191"/>
      <c r="B191" s="108"/>
      <c r="C191" s="270"/>
      <c r="D191" s="108"/>
      <c r="E191" s="108"/>
      <c r="F191" s="108"/>
      <c r="G191" s="108"/>
      <c r="H191" s="108"/>
      <c r="I191" s="115"/>
      <c r="J191" s="115"/>
      <c r="K191" s="115"/>
      <c r="L191" s="115"/>
      <c r="M191" s="115"/>
    </row>
    <row r="192" spans="1:13" x14ac:dyDescent="0.25">
      <c r="A192" s="191"/>
      <c r="B192" s="108"/>
      <c r="C192" s="270"/>
      <c r="D192" s="108"/>
      <c r="E192" s="108"/>
      <c r="F192" s="108"/>
      <c r="G192" s="108"/>
      <c r="H192" s="108"/>
      <c r="I192" s="115"/>
      <c r="J192" s="115"/>
      <c r="K192" s="115"/>
      <c r="L192" s="115"/>
      <c r="M192" s="115"/>
    </row>
    <row r="193" spans="1:13" x14ac:dyDescent="0.25">
      <c r="A193" s="191"/>
      <c r="B193" s="108"/>
      <c r="C193" s="270"/>
      <c r="D193" s="108"/>
      <c r="E193" s="108"/>
      <c r="F193" s="108"/>
      <c r="G193" s="108"/>
      <c r="H193" s="108"/>
      <c r="I193" s="115"/>
      <c r="J193" s="115"/>
      <c r="K193" s="115"/>
      <c r="L193" s="115"/>
      <c r="M193" s="115"/>
    </row>
    <row r="194" spans="1:13" x14ac:dyDescent="0.25">
      <c r="A194" s="191"/>
      <c r="B194" s="108"/>
      <c r="C194" s="270"/>
      <c r="D194" s="108"/>
      <c r="E194" s="108"/>
      <c r="F194" s="108"/>
      <c r="G194" s="108"/>
      <c r="H194" s="108"/>
      <c r="I194" s="115"/>
      <c r="J194" s="115"/>
      <c r="K194" s="115"/>
      <c r="L194" s="115"/>
      <c r="M194" s="115"/>
    </row>
    <row r="195" spans="1:13" x14ac:dyDescent="0.25">
      <c r="A195" s="191"/>
      <c r="B195" s="108"/>
      <c r="C195" s="270"/>
      <c r="D195" s="108"/>
      <c r="E195" s="108"/>
      <c r="F195" s="108"/>
      <c r="G195" s="108"/>
      <c r="H195" s="108"/>
      <c r="I195" s="115"/>
      <c r="J195" s="115"/>
      <c r="K195" s="115"/>
      <c r="L195" s="115"/>
      <c r="M195" s="115"/>
    </row>
    <row r="196" spans="1:13" x14ac:dyDescent="0.25">
      <c r="A196" s="191"/>
      <c r="B196" s="108"/>
      <c r="C196" s="270"/>
      <c r="D196" s="108"/>
      <c r="E196" s="108"/>
      <c r="F196" s="108"/>
      <c r="G196" s="108"/>
      <c r="H196" s="108"/>
      <c r="I196" s="115"/>
      <c r="J196" s="115"/>
      <c r="K196" s="115"/>
      <c r="L196" s="115"/>
      <c r="M196" s="115"/>
    </row>
    <row r="197" spans="1:13" x14ac:dyDescent="0.25">
      <c r="A197" s="191"/>
      <c r="B197" s="108"/>
      <c r="C197" s="270"/>
      <c r="D197" s="108"/>
      <c r="E197" s="108"/>
      <c r="F197" s="108"/>
      <c r="G197" s="108"/>
      <c r="H197" s="108"/>
      <c r="I197" s="115"/>
      <c r="J197" s="115"/>
      <c r="K197" s="115"/>
      <c r="L197" s="115"/>
      <c r="M197" s="115"/>
    </row>
    <row r="198" spans="1:13" x14ac:dyDescent="0.25">
      <c r="A198" s="191"/>
      <c r="B198" s="108"/>
      <c r="C198" s="270"/>
      <c r="D198" s="108"/>
      <c r="E198" s="108"/>
      <c r="F198" s="108"/>
      <c r="G198" s="108"/>
      <c r="H198" s="108"/>
      <c r="I198" s="115"/>
      <c r="J198" s="115"/>
      <c r="K198" s="115"/>
      <c r="L198" s="115"/>
      <c r="M198" s="115"/>
    </row>
    <row r="199" spans="1:13" x14ac:dyDescent="0.25">
      <c r="A199" s="191"/>
      <c r="B199" s="108"/>
      <c r="C199" s="270"/>
      <c r="D199" s="108"/>
      <c r="E199" s="108"/>
      <c r="F199" s="108"/>
      <c r="G199" s="108"/>
      <c r="H199" s="108"/>
      <c r="I199" s="115"/>
      <c r="J199" s="115"/>
      <c r="K199" s="115"/>
      <c r="L199" s="115"/>
      <c r="M199" s="115"/>
    </row>
    <row r="200" spans="1:13" x14ac:dyDescent="0.25">
      <c r="A200" s="191"/>
      <c r="B200" s="108"/>
      <c r="C200" s="270"/>
      <c r="D200" s="108"/>
      <c r="E200" s="108"/>
      <c r="F200" s="108"/>
      <c r="G200" s="108"/>
      <c r="H200" s="108"/>
      <c r="I200" s="115"/>
      <c r="J200" s="115"/>
      <c r="K200" s="115"/>
      <c r="L200" s="115"/>
      <c r="M200" s="115"/>
    </row>
    <row r="201" spans="1:13" x14ac:dyDescent="0.25">
      <c r="A201" s="191"/>
      <c r="B201" s="108"/>
      <c r="C201" s="270"/>
      <c r="D201" s="108"/>
      <c r="E201" s="108"/>
      <c r="F201" s="108"/>
      <c r="G201" s="108"/>
      <c r="H201" s="108"/>
      <c r="I201" s="115"/>
      <c r="J201" s="115"/>
      <c r="K201" s="115"/>
      <c r="L201" s="115"/>
      <c r="M201" s="115"/>
    </row>
    <row r="202" spans="1:13" x14ac:dyDescent="0.25">
      <c r="A202" s="191"/>
      <c r="B202" s="108"/>
      <c r="C202" s="270"/>
      <c r="D202" s="108"/>
      <c r="E202" s="108"/>
      <c r="F202" s="108"/>
      <c r="G202" s="108"/>
      <c r="H202" s="108"/>
      <c r="I202" s="115"/>
      <c r="J202" s="115"/>
      <c r="K202" s="115"/>
      <c r="L202" s="115"/>
      <c r="M202" s="115"/>
    </row>
    <row r="203" spans="1:13" x14ac:dyDescent="0.25">
      <c r="A203" s="191"/>
      <c r="B203" s="108"/>
      <c r="C203" s="270"/>
      <c r="D203" s="108"/>
      <c r="E203" s="108"/>
      <c r="F203" s="108"/>
      <c r="G203" s="108"/>
      <c r="H203" s="108"/>
      <c r="I203" s="115"/>
      <c r="J203" s="115"/>
      <c r="K203" s="115"/>
      <c r="L203" s="115"/>
      <c r="M203" s="115"/>
    </row>
    <row r="204" spans="1:13" x14ac:dyDescent="0.25">
      <c r="A204" s="191"/>
      <c r="B204" s="108"/>
      <c r="C204" s="270"/>
      <c r="D204" s="108"/>
      <c r="E204" s="108"/>
      <c r="F204" s="108"/>
      <c r="G204" s="108"/>
      <c r="H204" s="108"/>
      <c r="I204" s="115"/>
      <c r="J204" s="115"/>
      <c r="K204" s="115"/>
      <c r="L204" s="115"/>
      <c r="M204" s="115"/>
    </row>
    <row r="205" spans="1:13" x14ac:dyDescent="0.25">
      <c r="A205" s="191"/>
      <c r="B205" s="108"/>
      <c r="C205" s="270"/>
      <c r="D205" s="108"/>
      <c r="E205" s="108"/>
      <c r="F205" s="108"/>
      <c r="G205" s="108"/>
      <c r="H205" s="108"/>
      <c r="I205" s="115"/>
      <c r="J205" s="115"/>
      <c r="K205" s="115"/>
      <c r="L205" s="115"/>
      <c r="M205" s="115"/>
    </row>
    <row r="206" spans="1:13" x14ac:dyDescent="0.25">
      <c r="A206" s="191"/>
      <c r="B206" s="108"/>
      <c r="C206" s="270"/>
      <c r="D206" s="108"/>
      <c r="E206" s="108"/>
      <c r="F206" s="108"/>
      <c r="G206" s="108"/>
      <c r="H206" s="108"/>
      <c r="I206" s="115"/>
      <c r="J206" s="115"/>
      <c r="K206" s="115"/>
      <c r="L206" s="115"/>
      <c r="M206" s="115"/>
    </row>
    <row r="207" spans="1:13" x14ac:dyDescent="0.25">
      <c r="A207" s="191"/>
      <c r="B207" s="108"/>
      <c r="C207" s="270"/>
      <c r="D207" s="108"/>
      <c r="E207" s="108"/>
      <c r="F207" s="108"/>
      <c r="G207" s="108"/>
      <c r="H207" s="108"/>
      <c r="I207" s="115"/>
      <c r="J207" s="115"/>
      <c r="K207" s="115"/>
      <c r="L207" s="115"/>
      <c r="M207" s="115"/>
    </row>
    <row r="208" spans="1:13" x14ac:dyDescent="0.25">
      <c r="A208" s="191"/>
      <c r="B208" s="108"/>
      <c r="C208" s="270"/>
      <c r="D208" s="108"/>
      <c r="E208" s="108"/>
      <c r="F208" s="108"/>
      <c r="G208" s="108"/>
      <c r="H208" s="108"/>
      <c r="I208" s="115"/>
      <c r="J208" s="115"/>
      <c r="K208" s="115"/>
      <c r="L208" s="115"/>
      <c r="M208" s="115"/>
    </row>
    <row r="209" spans="1:13" x14ac:dyDescent="0.25">
      <c r="A209" s="191"/>
      <c r="B209" s="108"/>
      <c r="C209" s="270"/>
      <c r="D209" s="108"/>
      <c r="E209" s="108"/>
      <c r="F209" s="108"/>
      <c r="G209" s="108"/>
      <c r="H209" s="108"/>
      <c r="I209" s="115"/>
      <c r="J209" s="115"/>
      <c r="K209" s="115"/>
      <c r="L209" s="115"/>
      <c r="M209" s="115"/>
    </row>
    <row r="210" spans="1:13" x14ac:dyDescent="0.25">
      <c r="A210" s="191"/>
      <c r="B210" s="108"/>
      <c r="C210" s="270"/>
      <c r="D210" s="108"/>
      <c r="E210" s="108"/>
      <c r="F210" s="108"/>
      <c r="G210" s="108"/>
      <c r="H210" s="108"/>
      <c r="I210" s="115"/>
      <c r="J210" s="115"/>
      <c r="K210" s="115"/>
      <c r="L210" s="115"/>
      <c r="M210" s="115"/>
    </row>
    <row r="211" spans="1:13" x14ac:dyDescent="0.25">
      <c r="A211" s="191"/>
      <c r="B211" s="108"/>
      <c r="C211" s="270"/>
      <c r="D211" s="108"/>
      <c r="E211" s="108"/>
      <c r="F211" s="108"/>
      <c r="G211" s="108"/>
      <c r="H211" s="108"/>
      <c r="I211" s="115"/>
      <c r="J211" s="115"/>
      <c r="K211" s="115"/>
      <c r="L211" s="115"/>
      <c r="M211" s="115"/>
    </row>
    <row r="212" spans="1:13" x14ac:dyDescent="0.25">
      <c r="A212" s="191"/>
      <c r="B212" s="108"/>
      <c r="C212" s="270"/>
      <c r="D212" s="108"/>
      <c r="E212" s="108"/>
      <c r="F212" s="108"/>
      <c r="G212" s="108"/>
      <c r="H212" s="108"/>
      <c r="I212" s="115"/>
      <c r="J212" s="115"/>
      <c r="K212" s="115"/>
      <c r="L212" s="115"/>
      <c r="M212" s="115"/>
    </row>
    <row r="213" spans="1:13" x14ac:dyDescent="0.25">
      <c r="A213" s="191"/>
      <c r="B213" s="108"/>
      <c r="C213" s="270"/>
      <c r="D213" s="108"/>
      <c r="E213" s="108"/>
      <c r="F213" s="108"/>
      <c r="G213" s="108"/>
      <c r="H213" s="108"/>
      <c r="I213" s="115"/>
      <c r="J213" s="115"/>
      <c r="K213" s="115"/>
      <c r="L213" s="115"/>
      <c r="M213" s="115"/>
    </row>
    <row r="214" spans="1:13" x14ac:dyDescent="0.25">
      <c r="A214" s="191"/>
      <c r="B214" s="108"/>
      <c r="C214" s="270"/>
      <c r="D214" s="108"/>
      <c r="E214" s="108"/>
      <c r="F214" s="108"/>
      <c r="G214" s="108"/>
      <c r="H214" s="108"/>
      <c r="I214" s="115"/>
      <c r="J214" s="115"/>
      <c r="K214" s="115"/>
      <c r="L214" s="115"/>
      <c r="M214" s="115"/>
    </row>
    <row r="215" spans="1:13" x14ac:dyDescent="0.25">
      <c r="A215" s="191"/>
      <c r="B215" s="108"/>
      <c r="C215" s="270"/>
      <c r="D215" s="108"/>
      <c r="E215" s="108"/>
      <c r="F215" s="108"/>
      <c r="G215" s="108"/>
      <c r="H215" s="108"/>
      <c r="I215" s="115"/>
      <c r="J215" s="115"/>
      <c r="K215" s="115"/>
      <c r="L215" s="115"/>
      <c r="M215" s="115"/>
    </row>
    <row r="216" spans="1:13" x14ac:dyDescent="0.25">
      <c r="A216" s="191"/>
      <c r="B216" s="108"/>
      <c r="C216" s="270"/>
      <c r="D216" s="108"/>
      <c r="E216" s="108"/>
      <c r="F216" s="108"/>
      <c r="G216" s="108"/>
      <c r="H216" s="108"/>
      <c r="I216" s="115"/>
      <c r="J216" s="115"/>
      <c r="K216" s="115"/>
      <c r="L216" s="115"/>
      <c r="M216" s="115"/>
    </row>
    <row r="217" spans="1:13" x14ac:dyDescent="0.25">
      <c r="A217" s="191"/>
      <c r="B217" s="108"/>
      <c r="C217" s="270"/>
      <c r="D217" s="108"/>
      <c r="E217" s="108"/>
      <c r="F217" s="108"/>
      <c r="G217" s="108"/>
      <c r="H217" s="108"/>
      <c r="I217" s="115"/>
      <c r="J217" s="115"/>
      <c r="K217" s="115"/>
      <c r="L217" s="115"/>
      <c r="M217" s="115"/>
    </row>
    <row r="218" spans="1:13" x14ac:dyDescent="0.25">
      <c r="A218" s="191"/>
      <c r="B218" s="108"/>
      <c r="C218" s="270"/>
      <c r="D218" s="108"/>
      <c r="E218" s="108"/>
      <c r="F218" s="108"/>
      <c r="G218" s="108"/>
      <c r="H218" s="108"/>
      <c r="I218" s="115"/>
      <c r="J218" s="115"/>
      <c r="K218" s="115"/>
      <c r="L218" s="115"/>
      <c r="M218" s="115"/>
    </row>
    <row r="219" spans="1:13" x14ac:dyDescent="0.25">
      <c r="A219" s="191"/>
      <c r="B219" s="116"/>
      <c r="D219" s="116"/>
      <c r="E219" s="116"/>
      <c r="F219" s="116"/>
      <c r="G219" s="116"/>
      <c r="H219" s="116"/>
    </row>
    <row r="220" spans="1:13" x14ac:dyDescent="0.25">
      <c r="A220" s="191"/>
      <c r="B220" s="116"/>
      <c r="D220" s="116"/>
      <c r="E220" s="116"/>
      <c r="F220" s="116"/>
      <c r="G220" s="116"/>
      <c r="H220" s="116"/>
    </row>
    <row r="221" spans="1:13" x14ac:dyDescent="0.25">
      <c r="A221" s="191"/>
      <c r="B221" s="116"/>
      <c r="D221" s="116"/>
      <c r="E221" s="116"/>
      <c r="F221" s="116"/>
      <c r="G221" s="116"/>
      <c r="H221" s="116"/>
    </row>
    <row r="222" spans="1:13" x14ac:dyDescent="0.25">
      <c r="A222" s="191"/>
      <c r="B222" s="116"/>
      <c r="D222" s="116"/>
      <c r="E222" s="116"/>
      <c r="F222" s="116"/>
      <c r="G222" s="116"/>
      <c r="H222" s="116"/>
    </row>
    <row r="223" spans="1:13" x14ac:dyDescent="0.25">
      <c r="A223" s="191"/>
      <c r="B223" s="116"/>
      <c r="D223" s="116"/>
      <c r="E223" s="116"/>
      <c r="F223" s="116"/>
      <c r="G223" s="116"/>
      <c r="H223" s="116"/>
    </row>
    <row r="224" spans="1:13" x14ac:dyDescent="0.25">
      <c r="A224" s="191"/>
      <c r="B224" s="116"/>
      <c r="D224" s="116"/>
      <c r="E224" s="116"/>
      <c r="F224" s="116"/>
      <c r="G224" s="116"/>
      <c r="H224" s="116"/>
    </row>
    <row r="225" spans="1:8" x14ac:dyDescent="0.25">
      <c r="A225" s="191"/>
      <c r="B225" s="116"/>
      <c r="D225" s="116"/>
      <c r="E225" s="116"/>
      <c r="F225" s="116"/>
      <c r="G225" s="116"/>
      <c r="H225" s="116"/>
    </row>
    <row r="226" spans="1:8" x14ac:dyDescent="0.25">
      <c r="A226" s="191"/>
      <c r="B226" s="116"/>
      <c r="D226" s="116"/>
      <c r="E226" s="116"/>
      <c r="F226" s="116"/>
      <c r="G226" s="116"/>
      <c r="H226" s="116"/>
    </row>
    <row r="227" spans="1:8" x14ac:dyDescent="0.25">
      <c r="A227" s="191"/>
      <c r="B227" s="116"/>
      <c r="D227" s="116"/>
      <c r="E227" s="116"/>
      <c r="F227" s="116"/>
      <c r="G227" s="116"/>
      <c r="H227" s="116"/>
    </row>
    <row r="228" spans="1:8" x14ac:dyDescent="0.25">
      <c r="A228" s="191"/>
      <c r="B228" s="116"/>
      <c r="D228" s="116"/>
      <c r="E228" s="116"/>
      <c r="F228" s="116"/>
      <c r="G228" s="116"/>
      <c r="H228" s="116"/>
    </row>
    <row r="229" spans="1:8" x14ac:dyDescent="0.25">
      <c r="A229" s="191"/>
      <c r="B229" s="116"/>
      <c r="D229" s="116"/>
      <c r="E229" s="116"/>
      <c r="F229" s="116"/>
      <c r="G229" s="116"/>
      <c r="H229" s="116"/>
    </row>
    <row r="230" spans="1:8" x14ac:dyDescent="0.25">
      <c r="A230" s="191"/>
      <c r="B230" s="116"/>
      <c r="D230" s="116"/>
      <c r="E230" s="116"/>
      <c r="F230" s="116"/>
      <c r="G230" s="116"/>
      <c r="H230" s="116"/>
    </row>
    <row r="231" spans="1:8" x14ac:dyDescent="0.25">
      <c r="A231" s="191"/>
      <c r="B231" s="116"/>
      <c r="D231" s="116"/>
      <c r="E231" s="116"/>
      <c r="F231" s="116"/>
      <c r="G231" s="116"/>
      <c r="H231" s="116"/>
    </row>
    <row r="232" spans="1:8" x14ac:dyDescent="0.25">
      <c r="A232" s="191"/>
      <c r="B232" s="116"/>
      <c r="D232" s="116"/>
      <c r="E232" s="116"/>
      <c r="F232" s="116"/>
      <c r="G232" s="116"/>
      <c r="H232" s="116"/>
    </row>
    <row r="233" spans="1:8" x14ac:dyDescent="0.25">
      <c r="A233" s="191"/>
      <c r="B233" s="116"/>
      <c r="D233" s="116"/>
      <c r="E233" s="116"/>
      <c r="F233" s="116"/>
      <c r="G233" s="116"/>
      <c r="H233" s="116"/>
    </row>
    <row r="234" spans="1:8" x14ac:dyDescent="0.25">
      <c r="A234" s="191"/>
      <c r="B234" s="116"/>
      <c r="D234" s="116"/>
      <c r="E234" s="116"/>
      <c r="F234" s="116"/>
      <c r="G234" s="116"/>
      <c r="H234" s="116"/>
    </row>
    <row r="235" spans="1:8" x14ac:dyDescent="0.25">
      <c r="A235" s="191"/>
      <c r="B235" s="116"/>
      <c r="D235" s="116"/>
      <c r="E235" s="116"/>
      <c r="F235" s="116"/>
      <c r="G235" s="116"/>
      <c r="H235" s="116"/>
    </row>
    <row r="236" spans="1:8" x14ac:dyDescent="0.25">
      <c r="A236" s="191"/>
      <c r="B236" s="116"/>
      <c r="D236" s="116"/>
      <c r="E236" s="116"/>
      <c r="F236" s="116"/>
      <c r="G236" s="116"/>
      <c r="H236" s="116"/>
    </row>
    <row r="237" spans="1:8" x14ac:dyDescent="0.25">
      <c r="A237" s="191"/>
      <c r="B237" s="116"/>
      <c r="D237" s="116"/>
      <c r="E237" s="116"/>
      <c r="F237" s="116"/>
      <c r="G237" s="116"/>
      <c r="H237" s="116"/>
    </row>
    <row r="238" spans="1:8" x14ac:dyDescent="0.25">
      <c r="A238" s="191"/>
      <c r="B238" s="116"/>
      <c r="D238" s="116"/>
      <c r="E238" s="116"/>
      <c r="F238" s="116"/>
      <c r="G238" s="116"/>
      <c r="H238" s="116"/>
    </row>
    <row r="239" spans="1:8" x14ac:dyDescent="0.25">
      <c r="A239" s="191"/>
      <c r="B239" s="116"/>
      <c r="D239" s="116"/>
      <c r="E239" s="116"/>
      <c r="F239" s="116"/>
      <c r="G239" s="116"/>
      <c r="H239" s="116"/>
    </row>
    <row r="240" spans="1:8" x14ac:dyDescent="0.25">
      <c r="A240" s="191"/>
      <c r="B240" s="116"/>
      <c r="D240" s="116"/>
      <c r="E240" s="116"/>
      <c r="F240" s="116"/>
      <c r="G240" s="116"/>
      <c r="H240" s="116"/>
    </row>
    <row r="241" spans="1:8" x14ac:dyDescent="0.25">
      <c r="A241" s="191"/>
      <c r="B241" s="116"/>
      <c r="D241" s="116"/>
      <c r="E241" s="116"/>
      <c r="F241" s="116"/>
      <c r="G241" s="116"/>
      <c r="H241" s="116"/>
    </row>
    <row r="242" spans="1:8" x14ac:dyDescent="0.25">
      <c r="A242" s="191"/>
      <c r="B242" s="116"/>
      <c r="D242" s="116"/>
      <c r="E242" s="116"/>
      <c r="F242" s="116"/>
      <c r="G242" s="116"/>
      <c r="H242" s="116"/>
    </row>
    <row r="243" spans="1:8" x14ac:dyDescent="0.25">
      <c r="A243" s="191"/>
      <c r="B243" s="116"/>
      <c r="D243" s="116"/>
      <c r="E243" s="116"/>
      <c r="F243" s="116"/>
      <c r="G243" s="116"/>
      <c r="H243" s="116"/>
    </row>
    <row r="244" spans="1:8" x14ac:dyDescent="0.25">
      <c r="A244" s="191"/>
      <c r="B244" s="116"/>
      <c r="D244" s="116"/>
      <c r="E244" s="116"/>
      <c r="F244" s="116"/>
      <c r="G244" s="116"/>
      <c r="H244" s="116"/>
    </row>
    <row r="245" spans="1:8" x14ac:dyDescent="0.25">
      <c r="A245" s="191"/>
      <c r="B245" s="116"/>
      <c r="D245" s="116"/>
      <c r="E245" s="116"/>
      <c r="F245" s="116"/>
      <c r="G245" s="116"/>
      <c r="H245" s="116"/>
    </row>
    <row r="246" spans="1:8" x14ac:dyDescent="0.25">
      <c r="A246" s="191"/>
      <c r="B246" s="116"/>
      <c r="D246" s="116"/>
      <c r="E246" s="116"/>
      <c r="F246" s="116"/>
      <c r="G246" s="116"/>
      <c r="H246" s="116"/>
    </row>
    <row r="247" spans="1:8" x14ac:dyDescent="0.25">
      <c r="A247" s="191"/>
      <c r="B247" s="116"/>
      <c r="D247" s="116"/>
      <c r="E247" s="116"/>
      <c r="F247" s="116"/>
      <c r="G247" s="116"/>
      <c r="H247" s="116"/>
    </row>
    <row r="248" spans="1:8" x14ac:dyDescent="0.25">
      <c r="A248" s="191"/>
      <c r="B248" s="116"/>
      <c r="D248" s="116"/>
      <c r="E248" s="116"/>
      <c r="F248" s="116"/>
      <c r="G248" s="116"/>
      <c r="H248" s="116"/>
    </row>
    <row r="249" spans="1:8" x14ac:dyDescent="0.25">
      <c r="A249" s="191"/>
      <c r="B249" s="116"/>
      <c r="D249" s="116"/>
      <c r="E249" s="116"/>
      <c r="F249" s="116"/>
      <c r="G249" s="116"/>
      <c r="H249" s="116"/>
    </row>
    <row r="250" spans="1:8" x14ac:dyDescent="0.25">
      <c r="A250" s="191"/>
      <c r="B250" s="116"/>
      <c r="D250" s="116"/>
      <c r="E250" s="116"/>
      <c r="F250" s="116"/>
      <c r="G250" s="116"/>
      <c r="H250" s="116"/>
    </row>
    <row r="251" spans="1:8" x14ac:dyDescent="0.25">
      <c r="A251" s="191"/>
      <c r="B251" s="116"/>
      <c r="D251" s="116"/>
      <c r="E251" s="116"/>
      <c r="F251" s="116"/>
      <c r="G251" s="116"/>
      <c r="H251" s="116"/>
    </row>
    <row r="252" spans="1:8" x14ac:dyDescent="0.25">
      <c r="A252" s="191"/>
      <c r="B252" s="116"/>
      <c r="D252" s="116"/>
      <c r="E252" s="116"/>
      <c r="F252" s="116"/>
      <c r="G252" s="116"/>
      <c r="H252" s="116"/>
    </row>
    <row r="253" spans="1:8" x14ac:dyDescent="0.25">
      <c r="A253" s="191"/>
      <c r="B253" s="116"/>
      <c r="D253" s="116"/>
      <c r="E253" s="116"/>
      <c r="F253" s="116"/>
      <c r="G253" s="116"/>
      <c r="H253" s="116"/>
    </row>
    <row r="254" spans="1:8" x14ac:dyDescent="0.25">
      <c r="A254" s="191"/>
      <c r="B254" s="116"/>
      <c r="D254" s="116"/>
      <c r="E254" s="116"/>
      <c r="F254" s="116"/>
      <c r="G254" s="116"/>
      <c r="H254" s="116"/>
    </row>
    <row r="255" spans="1:8" x14ac:dyDescent="0.25">
      <c r="A255" s="191"/>
      <c r="B255" s="116"/>
      <c r="D255" s="116"/>
      <c r="E255" s="116"/>
      <c r="F255" s="116"/>
      <c r="G255" s="116"/>
      <c r="H255" s="116"/>
    </row>
    <row r="256" spans="1:8" x14ac:dyDescent="0.25">
      <c r="A256" s="191"/>
      <c r="B256" s="116"/>
      <c r="D256" s="116"/>
      <c r="E256" s="116"/>
      <c r="F256" s="116"/>
      <c r="G256" s="116"/>
      <c r="H256" s="116"/>
    </row>
    <row r="257" spans="1:8" x14ac:dyDescent="0.25">
      <c r="A257" s="191"/>
      <c r="B257" s="116"/>
      <c r="D257" s="116"/>
      <c r="E257" s="116"/>
      <c r="F257" s="116"/>
      <c r="G257" s="116"/>
      <c r="H257" s="116"/>
    </row>
    <row r="258" spans="1:8" x14ac:dyDescent="0.25">
      <c r="A258" s="191"/>
      <c r="B258" s="116"/>
      <c r="D258" s="116"/>
      <c r="E258" s="116"/>
      <c r="F258" s="116"/>
      <c r="G258" s="116"/>
      <c r="H258" s="116"/>
    </row>
    <row r="259" spans="1:8" x14ac:dyDescent="0.25">
      <c r="A259" s="191"/>
      <c r="B259" s="116"/>
      <c r="D259" s="116"/>
      <c r="E259" s="116"/>
      <c r="F259" s="116"/>
      <c r="G259" s="116"/>
      <c r="H259" s="116"/>
    </row>
    <row r="260" spans="1:8" x14ac:dyDescent="0.25">
      <c r="A260" s="191"/>
      <c r="B260" s="116"/>
      <c r="D260" s="116"/>
      <c r="E260" s="116"/>
      <c r="F260" s="116"/>
      <c r="G260" s="116"/>
      <c r="H260" s="116"/>
    </row>
    <row r="261" spans="1:8" x14ac:dyDescent="0.25">
      <c r="A261" s="191"/>
      <c r="B261" s="116"/>
      <c r="D261" s="116"/>
      <c r="E261" s="116"/>
      <c r="F261" s="116"/>
      <c r="G261" s="116"/>
      <c r="H261" s="116"/>
    </row>
    <row r="262" spans="1:8" x14ac:dyDescent="0.25">
      <c r="A262" s="191"/>
      <c r="B262" s="116"/>
      <c r="D262" s="116"/>
      <c r="E262" s="116"/>
      <c r="F262" s="116"/>
      <c r="G262" s="116"/>
      <c r="H262" s="116"/>
    </row>
    <row r="263" spans="1:8" x14ac:dyDescent="0.25">
      <c r="A263" s="191"/>
      <c r="B263" s="116"/>
      <c r="D263" s="116"/>
      <c r="E263" s="116"/>
      <c r="F263" s="116"/>
      <c r="G263" s="116"/>
      <c r="H263" s="116"/>
    </row>
    <row r="264" spans="1:8" x14ac:dyDescent="0.25">
      <c r="A264" s="191"/>
      <c r="B264" s="116"/>
      <c r="D264" s="116"/>
      <c r="E264" s="116"/>
      <c r="F264" s="116"/>
      <c r="G264" s="116"/>
      <c r="H264" s="116"/>
    </row>
    <row r="265" spans="1:8" x14ac:dyDescent="0.25">
      <c r="A265" s="191"/>
      <c r="B265" s="116"/>
      <c r="D265" s="116"/>
      <c r="E265" s="116"/>
      <c r="F265" s="116"/>
      <c r="G265" s="116"/>
      <c r="H265" s="116"/>
    </row>
    <row r="266" spans="1:8" x14ac:dyDescent="0.25">
      <c r="A266" s="191"/>
      <c r="B266" s="116"/>
      <c r="D266" s="116"/>
      <c r="E266" s="116"/>
      <c r="F266" s="116"/>
      <c r="G266" s="116"/>
      <c r="H266" s="116"/>
    </row>
    <row r="267" spans="1:8" x14ac:dyDescent="0.25">
      <c r="A267" s="191"/>
      <c r="B267" s="116"/>
      <c r="D267" s="116"/>
      <c r="E267" s="116"/>
      <c r="F267" s="116"/>
      <c r="G267" s="116"/>
      <c r="H267" s="116"/>
    </row>
    <row r="268" spans="1:8" x14ac:dyDescent="0.25">
      <c r="A268" s="191"/>
      <c r="B268" s="116"/>
      <c r="D268" s="116"/>
      <c r="E268" s="116"/>
      <c r="F268" s="116"/>
      <c r="G268" s="116"/>
      <c r="H268" s="116"/>
    </row>
    <row r="269" spans="1:8" x14ac:dyDescent="0.25">
      <c r="A269" s="191"/>
      <c r="B269" s="116"/>
      <c r="D269" s="116"/>
      <c r="E269" s="116"/>
      <c r="F269" s="116"/>
      <c r="G269" s="116"/>
      <c r="H269" s="116"/>
    </row>
    <row r="270" spans="1:8" x14ac:dyDescent="0.25">
      <c r="A270" s="191"/>
      <c r="B270" s="116"/>
      <c r="D270" s="116"/>
      <c r="E270" s="116"/>
      <c r="F270" s="116"/>
      <c r="G270" s="116"/>
      <c r="H270" s="116"/>
    </row>
    <row r="271" spans="1:8" x14ac:dyDescent="0.25">
      <c r="A271" s="191"/>
      <c r="B271" s="116"/>
      <c r="D271" s="116"/>
      <c r="E271" s="116"/>
      <c r="F271" s="116"/>
      <c r="G271" s="116"/>
      <c r="H271" s="116"/>
    </row>
    <row r="272" spans="1:8" x14ac:dyDescent="0.25">
      <c r="A272" s="191"/>
      <c r="B272" s="116"/>
      <c r="D272" s="116"/>
      <c r="E272" s="116"/>
      <c r="F272" s="116"/>
      <c r="G272" s="116"/>
      <c r="H272" s="116"/>
    </row>
    <row r="273" spans="1:8" x14ac:dyDescent="0.25">
      <c r="A273" s="191"/>
      <c r="B273" s="116"/>
      <c r="D273" s="116"/>
      <c r="E273" s="116"/>
      <c r="F273" s="116"/>
      <c r="G273" s="116"/>
      <c r="H273" s="116"/>
    </row>
    <row r="274" spans="1:8" x14ac:dyDescent="0.25">
      <c r="A274" s="191"/>
      <c r="B274" s="116"/>
      <c r="D274" s="116"/>
      <c r="E274" s="116"/>
      <c r="F274" s="116"/>
      <c r="G274" s="116"/>
      <c r="H274" s="116"/>
    </row>
    <row r="275" spans="1:8" x14ac:dyDescent="0.25">
      <c r="A275" s="191"/>
      <c r="B275" s="116"/>
      <c r="D275" s="116"/>
      <c r="E275" s="116"/>
      <c r="F275" s="116"/>
      <c r="G275" s="116"/>
      <c r="H275" s="116"/>
    </row>
    <row r="276" spans="1:8" x14ac:dyDescent="0.25">
      <c r="A276" s="191"/>
      <c r="B276" s="116"/>
      <c r="D276" s="116"/>
      <c r="E276" s="116"/>
      <c r="F276" s="116"/>
      <c r="G276" s="116"/>
      <c r="H276" s="116"/>
    </row>
    <row r="277" spans="1:8" x14ac:dyDescent="0.25">
      <c r="A277" s="191"/>
      <c r="B277" s="116"/>
      <c r="D277" s="116"/>
      <c r="E277" s="116"/>
      <c r="F277" s="116"/>
      <c r="G277" s="116"/>
      <c r="H277" s="116"/>
    </row>
    <row r="278" spans="1:8" x14ac:dyDescent="0.25">
      <c r="A278" s="191"/>
      <c r="B278" s="116"/>
      <c r="D278" s="116"/>
      <c r="E278" s="116"/>
      <c r="F278" s="116"/>
      <c r="G278" s="116"/>
      <c r="H278" s="116"/>
    </row>
    <row r="279" spans="1:8" x14ac:dyDescent="0.25">
      <c r="A279" s="191"/>
      <c r="B279" s="116"/>
      <c r="D279" s="116"/>
      <c r="E279" s="116"/>
      <c r="F279" s="116"/>
      <c r="G279" s="116"/>
      <c r="H279" s="116"/>
    </row>
    <row r="280" spans="1:8" x14ac:dyDescent="0.25">
      <c r="A280" s="191"/>
      <c r="B280" s="116"/>
      <c r="D280" s="116"/>
      <c r="E280" s="116"/>
      <c r="F280" s="116"/>
      <c r="G280" s="116"/>
      <c r="H280" s="116"/>
    </row>
    <row r="281" spans="1:8" x14ac:dyDescent="0.25">
      <c r="A281" s="191"/>
      <c r="B281" s="116"/>
      <c r="D281" s="116"/>
      <c r="E281" s="116"/>
      <c r="F281" s="116"/>
      <c r="G281" s="116"/>
      <c r="H281" s="116"/>
    </row>
    <row r="282" spans="1:8" x14ac:dyDescent="0.25">
      <c r="A282" s="191"/>
      <c r="B282" s="116"/>
      <c r="D282" s="116"/>
      <c r="E282" s="116"/>
      <c r="F282" s="116"/>
      <c r="G282" s="116"/>
      <c r="H282" s="116"/>
    </row>
    <row r="283" spans="1:8" x14ac:dyDescent="0.25">
      <c r="A283" s="191"/>
      <c r="B283" s="116"/>
      <c r="D283" s="116"/>
      <c r="E283" s="116"/>
      <c r="F283" s="116"/>
      <c r="G283" s="116"/>
      <c r="H283" s="116"/>
    </row>
    <row r="284" spans="1:8" x14ac:dyDescent="0.25">
      <c r="A284" s="191"/>
      <c r="B284" s="116"/>
      <c r="D284" s="116"/>
      <c r="E284" s="116"/>
      <c r="F284" s="116"/>
      <c r="G284" s="116"/>
      <c r="H284" s="116"/>
    </row>
    <row r="285" spans="1:8" x14ac:dyDescent="0.25">
      <c r="A285" s="191"/>
      <c r="B285" s="116"/>
      <c r="D285" s="116"/>
      <c r="E285" s="116"/>
      <c r="F285" s="116"/>
      <c r="G285" s="116"/>
      <c r="H285" s="116"/>
    </row>
    <row r="286" spans="1:8" x14ac:dyDescent="0.25">
      <c r="A286" s="191"/>
      <c r="B286" s="116"/>
      <c r="D286" s="116"/>
      <c r="E286" s="116"/>
      <c r="F286" s="116"/>
      <c r="G286" s="116"/>
      <c r="H286" s="116"/>
    </row>
    <row r="287" spans="1:8" x14ac:dyDescent="0.25">
      <c r="A287" s="191"/>
      <c r="B287" s="116"/>
      <c r="D287" s="116"/>
      <c r="E287" s="116"/>
      <c r="F287" s="116"/>
      <c r="G287" s="116"/>
      <c r="H287" s="116"/>
    </row>
    <row r="288" spans="1:8" x14ac:dyDescent="0.25">
      <c r="A288" s="191"/>
      <c r="B288" s="116"/>
      <c r="D288" s="116"/>
      <c r="E288" s="116"/>
      <c r="F288" s="116"/>
      <c r="G288" s="116"/>
      <c r="H288" s="116"/>
    </row>
    <row r="289" spans="1:8" x14ac:dyDescent="0.25">
      <c r="A289" s="191"/>
      <c r="B289" s="116"/>
      <c r="D289" s="116"/>
      <c r="E289" s="116"/>
      <c r="F289" s="116"/>
      <c r="G289" s="116"/>
      <c r="H289" s="116"/>
    </row>
    <row r="290" spans="1:8" x14ac:dyDescent="0.25">
      <c r="A290" s="191"/>
      <c r="B290" s="116"/>
      <c r="D290" s="116"/>
      <c r="E290" s="116"/>
      <c r="F290" s="116"/>
      <c r="G290" s="116"/>
      <c r="H290" s="116"/>
    </row>
    <row r="291" spans="1:8" x14ac:dyDescent="0.25">
      <c r="A291" s="191"/>
      <c r="B291" s="116"/>
      <c r="D291" s="116"/>
      <c r="E291" s="116"/>
      <c r="F291" s="116"/>
      <c r="G291" s="116"/>
      <c r="H291" s="116"/>
    </row>
    <row r="292" spans="1:8" x14ac:dyDescent="0.25">
      <c r="A292" s="191"/>
      <c r="B292" s="116"/>
      <c r="D292" s="116"/>
      <c r="E292" s="116"/>
      <c r="F292" s="116"/>
      <c r="G292" s="116"/>
      <c r="H292" s="116"/>
    </row>
    <row r="293" spans="1:8" x14ac:dyDescent="0.25">
      <c r="A293" s="191"/>
      <c r="B293" s="116"/>
      <c r="D293" s="116"/>
      <c r="E293" s="116"/>
      <c r="F293" s="116"/>
      <c r="G293" s="116"/>
      <c r="H293" s="116"/>
    </row>
    <row r="294" spans="1:8" x14ac:dyDescent="0.25">
      <c r="A294" s="191"/>
      <c r="B294" s="116"/>
      <c r="D294" s="116"/>
      <c r="E294" s="116"/>
      <c r="F294" s="116"/>
      <c r="G294" s="116"/>
      <c r="H294" s="116"/>
    </row>
    <row r="295" spans="1:8" x14ac:dyDescent="0.25">
      <c r="A295" s="191"/>
      <c r="B295" s="116"/>
      <c r="D295" s="116"/>
      <c r="E295" s="116"/>
      <c r="F295" s="116"/>
      <c r="G295" s="116"/>
      <c r="H295" s="116"/>
    </row>
    <row r="296" spans="1:8" x14ac:dyDescent="0.25">
      <c r="A296" s="191"/>
      <c r="B296" s="116"/>
      <c r="D296" s="116"/>
      <c r="E296" s="116"/>
      <c r="F296" s="116"/>
      <c r="G296" s="116"/>
      <c r="H296" s="116"/>
    </row>
    <row r="297" spans="1:8" x14ac:dyDescent="0.25">
      <c r="A297" s="191"/>
      <c r="B297" s="116"/>
      <c r="D297" s="116"/>
      <c r="E297" s="116"/>
      <c r="F297" s="116"/>
      <c r="G297" s="116"/>
      <c r="H297" s="116"/>
    </row>
    <row r="298" spans="1:8" x14ac:dyDescent="0.25">
      <c r="A298" s="191"/>
      <c r="B298" s="116"/>
      <c r="D298" s="116"/>
      <c r="E298" s="116"/>
      <c r="F298" s="116"/>
      <c r="G298" s="116"/>
      <c r="H298" s="116"/>
    </row>
    <row r="299" spans="1:8" x14ac:dyDescent="0.25">
      <c r="A299" s="191"/>
      <c r="B299" s="116"/>
      <c r="D299" s="116"/>
      <c r="E299" s="116"/>
      <c r="F299" s="116"/>
      <c r="G299" s="116"/>
      <c r="H299" s="116"/>
    </row>
    <row r="300" spans="1:8" x14ac:dyDescent="0.25">
      <c r="A300" s="191"/>
      <c r="B300" s="116"/>
      <c r="D300" s="116"/>
      <c r="E300" s="116"/>
      <c r="F300" s="116"/>
      <c r="G300" s="116"/>
      <c r="H300" s="116"/>
    </row>
    <row r="301" spans="1:8" x14ac:dyDescent="0.25">
      <c r="A301" s="191"/>
      <c r="B301" s="116"/>
      <c r="D301" s="116"/>
      <c r="E301" s="116"/>
      <c r="F301" s="116"/>
      <c r="G301" s="116"/>
      <c r="H301" s="116"/>
    </row>
    <row r="302" spans="1:8" x14ac:dyDescent="0.25">
      <c r="A302" s="191"/>
      <c r="B302" s="116"/>
      <c r="D302" s="116"/>
      <c r="E302" s="116"/>
      <c r="F302" s="116"/>
      <c r="G302" s="116"/>
      <c r="H302" s="116"/>
    </row>
    <row r="303" spans="1:8" x14ac:dyDescent="0.25">
      <c r="A303" s="191"/>
      <c r="B303" s="116"/>
      <c r="D303" s="116"/>
      <c r="E303" s="116"/>
      <c r="F303" s="116"/>
      <c r="G303" s="116"/>
      <c r="H303" s="116"/>
    </row>
    <row r="304" spans="1:8" x14ac:dyDescent="0.25">
      <c r="A304" s="191"/>
      <c r="B304" s="116"/>
      <c r="D304" s="116"/>
      <c r="E304" s="116"/>
      <c r="F304" s="116"/>
      <c r="G304" s="116"/>
      <c r="H304" s="116"/>
    </row>
    <row r="305" spans="1:8" x14ac:dyDescent="0.25">
      <c r="A305" s="191"/>
      <c r="B305" s="116"/>
      <c r="D305" s="116"/>
      <c r="E305" s="116"/>
      <c r="F305" s="116"/>
      <c r="G305" s="116"/>
      <c r="H305" s="116"/>
    </row>
    <row r="306" spans="1:8" x14ac:dyDescent="0.25">
      <c r="A306" s="191"/>
      <c r="B306" s="116"/>
      <c r="D306" s="116"/>
      <c r="E306" s="116"/>
      <c r="F306" s="116"/>
      <c r="G306" s="116"/>
      <c r="H306" s="116"/>
    </row>
    <row r="307" spans="1:8" x14ac:dyDescent="0.25">
      <c r="A307" s="191"/>
      <c r="B307" s="116"/>
      <c r="D307" s="116"/>
      <c r="E307" s="116"/>
      <c r="F307" s="116"/>
      <c r="G307" s="116"/>
      <c r="H307" s="116"/>
    </row>
    <row r="308" spans="1:8" x14ac:dyDescent="0.25">
      <c r="A308" s="191"/>
      <c r="B308" s="116"/>
      <c r="D308" s="116"/>
      <c r="E308" s="116"/>
      <c r="F308" s="116"/>
      <c r="G308" s="116"/>
      <c r="H308" s="116"/>
    </row>
    <row r="309" spans="1:8" x14ac:dyDescent="0.25">
      <c r="A309" s="191"/>
      <c r="B309" s="116"/>
      <c r="D309" s="116"/>
      <c r="E309" s="116"/>
      <c r="F309" s="116"/>
      <c r="G309" s="116"/>
      <c r="H309" s="116"/>
    </row>
    <row r="310" spans="1:8" x14ac:dyDescent="0.25">
      <c r="A310" s="191"/>
      <c r="B310" s="116"/>
      <c r="D310" s="116"/>
      <c r="E310" s="116"/>
      <c r="F310" s="116"/>
      <c r="G310" s="116"/>
      <c r="H310" s="116"/>
    </row>
    <row r="311" spans="1:8" x14ac:dyDescent="0.25">
      <c r="A311" s="191"/>
      <c r="B311" s="116"/>
      <c r="D311" s="116"/>
      <c r="E311" s="116"/>
      <c r="F311" s="116"/>
      <c r="G311" s="116"/>
      <c r="H311" s="116"/>
    </row>
    <row r="312" spans="1:8" x14ac:dyDescent="0.25">
      <c r="A312" s="191"/>
      <c r="B312" s="116"/>
      <c r="D312" s="116"/>
      <c r="E312" s="116"/>
      <c r="F312" s="116"/>
      <c r="G312" s="116"/>
      <c r="H312" s="116"/>
    </row>
    <row r="313" spans="1:8" x14ac:dyDescent="0.25">
      <c r="A313" s="191"/>
      <c r="B313" s="116"/>
      <c r="D313" s="116"/>
      <c r="E313" s="116"/>
      <c r="F313" s="116"/>
      <c r="G313" s="116"/>
      <c r="H313" s="116"/>
    </row>
    <row r="314" spans="1:8" x14ac:dyDescent="0.25">
      <c r="A314" s="191"/>
      <c r="B314" s="116"/>
      <c r="D314" s="116"/>
      <c r="E314" s="116"/>
      <c r="F314" s="116"/>
      <c r="G314" s="116"/>
      <c r="H314" s="116"/>
    </row>
    <row r="315" spans="1:8" x14ac:dyDescent="0.25">
      <c r="A315" s="191"/>
      <c r="B315" s="116"/>
      <c r="D315" s="116"/>
      <c r="E315" s="116"/>
      <c r="F315" s="116"/>
      <c r="G315" s="116"/>
      <c r="H315" s="116"/>
    </row>
    <row r="316" spans="1:8" x14ac:dyDescent="0.25">
      <c r="A316" s="191"/>
      <c r="B316" s="116"/>
      <c r="D316" s="116"/>
      <c r="E316" s="116"/>
      <c r="F316" s="116"/>
      <c r="G316" s="116"/>
      <c r="H316" s="116"/>
    </row>
    <row r="317" spans="1:8" x14ac:dyDescent="0.25">
      <c r="A317" s="191"/>
      <c r="B317" s="116"/>
      <c r="D317" s="116"/>
      <c r="E317" s="116"/>
      <c r="F317" s="116"/>
      <c r="G317" s="116"/>
      <c r="H317" s="116"/>
    </row>
    <row r="318" spans="1:8" x14ac:dyDescent="0.25">
      <c r="A318" s="191"/>
      <c r="B318" s="116"/>
      <c r="D318" s="116"/>
      <c r="E318" s="116"/>
      <c r="F318" s="116"/>
      <c r="G318" s="116"/>
      <c r="H318" s="116"/>
    </row>
    <row r="319" spans="1:8" x14ac:dyDescent="0.25">
      <c r="A319" s="191"/>
      <c r="B319" s="116"/>
      <c r="D319" s="116"/>
      <c r="E319" s="116"/>
      <c r="F319" s="116"/>
      <c r="G319" s="116"/>
      <c r="H319" s="116"/>
    </row>
    <row r="320" spans="1:8" x14ac:dyDescent="0.25">
      <c r="A320" s="191"/>
      <c r="B320" s="116"/>
      <c r="D320" s="116"/>
      <c r="E320" s="116"/>
      <c r="F320" s="116"/>
      <c r="G320" s="116"/>
      <c r="H320" s="116"/>
    </row>
    <row r="321" spans="1:8" x14ac:dyDescent="0.25">
      <c r="A321" s="191"/>
      <c r="B321" s="116"/>
      <c r="D321" s="116"/>
      <c r="E321" s="116"/>
      <c r="F321" s="116"/>
      <c r="G321" s="116"/>
      <c r="H321" s="116"/>
    </row>
    <row r="322" spans="1:8" x14ac:dyDescent="0.25">
      <c r="A322" s="191"/>
      <c r="B322" s="116"/>
      <c r="D322" s="116"/>
      <c r="E322" s="116"/>
      <c r="F322" s="116"/>
      <c r="G322" s="116"/>
      <c r="H322" s="116"/>
    </row>
    <row r="323" spans="1:8" x14ac:dyDescent="0.25">
      <c r="A323" s="191"/>
      <c r="B323" s="116"/>
      <c r="D323" s="116"/>
      <c r="E323" s="116"/>
      <c r="F323" s="116"/>
      <c r="G323" s="116"/>
      <c r="H323" s="116"/>
    </row>
    <row r="324" spans="1:8" x14ac:dyDescent="0.25">
      <c r="A324" s="191"/>
      <c r="B324" s="116"/>
      <c r="D324" s="116"/>
      <c r="E324" s="116"/>
      <c r="F324" s="116"/>
      <c r="G324" s="116"/>
      <c r="H324" s="116"/>
    </row>
    <row r="325" spans="1:8" x14ac:dyDescent="0.25">
      <c r="A325" s="191"/>
      <c r="B325" s="116"/>
      <c r="D325" s="116"/>
      <c r="E325" s="116"/>
      <c r="F325" s="116"/>
      <c r="G325" s="116"/>
      <c r="H325" s="116"/>
    </row>
    <row r="326" spans="1:8" x14ac:dyDescent="0.25">
      <c r="A326" s="191"/>
      <c r="B326" s="116"/>
      <c r="D326" s="116"/>
      <c r="E326" s="116"/>
      <c r="F326" s="116"/>
      <c r="G326" s="116"/>
      <c r="H326" s="116"/>
    </row>
    <row r="327" spans="1:8" x14ac:dyDescent="0.25">
      <c r="A327" s="191"/>
      <c r="B327" s="116"/>
      <c r="D327" s="116"/>
      <c r="E327" s="116"/>
      <c r="F327" s="116"/>
      <c r="G327" s="116"/>
      <c r="H327" s="116"/>
    </row>
    <row r="328" spans="1:8" x14ac:dyDescent="0.25">
      <c r="A328" s="191"/>
      <c r="B328" s="116"/>
      <c r="D328" s="116"/>
      <c r="E328" s="116"/>
      <c r="F328" s="116"/>
      <c r="G328" s="116"/>
      <c r="H328" s="116"/>
    </row>
    <row r="329" spans="1:8" x14ac:dyDescent="0.25">
      <c r="A329" s="191"/>
      <c r="B329" s="116"/>
      <c r="D329" s="116"/>
      <c r="E329" s="116"/>
      <c r="F329" s="116"/>
      <c r="G329" s="116"/>
      <c r="H329" s="116"/>
    </row>
    <row r="330" spans="1:8" x14ac:dyDescent="0.25">
      <c r="A330" s="191"/>
      <c r="B330" s="116"/>
      <c r="D330" s="116"/>
      <c r="E330" s="116"/>
      <c r="F330" s="116"/>
      <c r="G330" s="116"/>
      <c r="H330" s="116"/>
    </row>
    <row r="331" spans="1:8" x14ac:dyDescent="0.25">
      <c r="A331" s="191"/>
      <c r="B331" s="116"/>
      <c r="D331" s="116"/>
      <c r="E331" s="116"/>
      <c r="F331" s="116"/>
      <c r="G331" s="116"/>
      <c r="H331" s="116"/>
    </row>
    <row r="332" spans="1:8" x14ac:dyDescent="0.25">
      <c r="A332" s="191"/>
      <c r="B332" s="116"/>
      <c r="D332" s="116"/>
      <c r="E332" s="116"/>
      <c r="F332" s="116"/>
      <c r="G332" s="116"/>
      <c r="H332" s="116"/>
    </row>
    <row r="333" spans="1:8" x14ac:dyDescent="0.25">
      <c r="A333" s="191"/>
      <c r="B333" s="116"/>
      <c r="D333" s="116"/>
      <c r="E333" s="116"/>
      <c r="F333" s="116"/>
      <c r="G333" s="116"/>
      <c r="H333" s="116"/>
    </row>
    <row r="334" spans="1:8" x14ac:dyDescent="0.25">
      <c r="A334" s="191"/>
      <c r="B334" s="116"/>
      <c r="D334" s="116"/>
      <c r="E334" s="116"/>
      <c r="F334" s="116"/>
      <c r="G334" s="116"/>
      <c r="H334" s="116"/>
    </row>
    <row r="335" spans="1:8" x14ac:dyDescent="0.25">
      <c r="A335" s="191"/>
      <c r="B335" s="116"/>
      <c r="D335" s="116"/>
      <c r="E335" s="116"/>
      <c r="F335" s="116"/>
      <c r="G335" s="116"/>
      <c r="H335" s="116"/>
    </row>
    <row r="336" spans="1:8" x14ac:dyDescent="0.25">
      <c r="A336" s="191"/>
      <c r="B336" s="116"/>
      <c r="D336" s="116"/>
      <c r="E336" s="116"/>
      <c r="F336" s="116"/>
      <c r="G336" s="116"/>
      <c r="H336" s="116"/>
    </row>
    <row r="337" spans="1:1" x14ac:dyDescent="0.25">
      <c r="A337" s="191"/>
    </row>
    <row r="338" spans="1:1" x14ac:dyDescent="0.25">
      <c r="A338" s="191"/>
    </row>
    <row r="339" spans="1:1" x14ac:dyDescent="0.25">
      <c r="A339" s="191"/>
    </row>
    <row r="340" spans="1:1" x14ac:dyDescent="0.25">
      <c r="A340" s="191"/>
    </row>
    <row r="341" spans="1:1" x14ac:dyDescent="0.25">
      <c r="A341" s="191"/>
    </row>
    <row r="342" spans="1:1" x14ac:dyDescent="0.25">
      <c r="A342" s="191"/>
    </row>
    <row r="343" spans="1:1" x14ac:dyDescent="0.25">
      <c r="A343" s="191"/>
    </row>
    <row r="344" spans="1:1" x14ac:dyDescent="0.25">
      <c r="A344" s="191"/>
    </row>
    <row r="345" spans="1:1" x14ac:dyDescent="0.25">
      <c r="A345" s="191"/>
    </row>
    <row r="346" spans="1:1" x14ac:dyDescent="0.25">
      <c r="A346" s="191"/>
    </row>
    <row r="347" spans="1:1" x14ac:dyDescent="0.25">
      <c r="A347" s="191"/>
    </row>
    <row r="348" spans="1:1" x14ac:dyDescent="0.25">
      <c r="A348" s="191"/>
    </row>
    <row r="349" spans="1:1" x14ac:dyDescent="0.25">
      <c r="A349" s="191"/>
    </row>
    <row r="350" spans="1:1" x14ac:dyDescent="0.25">
      <c r="A350" s="191"/>
    </row>
    <row r="351" spans="1:1" x14ac:dyDescent="0.25">
      <c r="A351" s="191"/>
    </row>
    <row r="352" spans="1:1" x14ac:dyDescent="0.25">
      <c r="A352" s="191"/>
    </row>
    <row r="353" spans="1:1" x14ac:dyDescent="0.25">
      <c r="A353" s="191"/>
    </row>
    <row r="354" spans="1:1" x14ac:dyDescent="0.25">
      <c r="A354" s="191"/>
    </row>
    <row r="355" spans="1:1" x14ac:dyDescent="0.25">
      <c r="A355" s="191"/>
    </row>
    <row r="356" spans="1:1" x14ac:dyDescent="0.25">
      <c r="A356" s="191"/>
    </row>
    <row r="357" spans="1:1" x14ac:dyDescent="0.25">
      <c r="A357" s="191"/>
    </row>
    <row r="358" spans="1:1" x14ac:dyDescent="0.25">
      <c r="A358" s="191"/>
    </row>
    <row r="359" spans="1:1" x14ac:dyDescent="0.25">
      <c r="A359" s="191"/>
    </row>
    <row r="360" spans="1:1" x14ac:dyDescent="0.25">
      <c r="A360" s="191"/>
    </row>
    <row r="361" spans="1:1" x14ac:dyDescent="0.25">
      <c r="A361" s="191"/>
    </row>
    <row r="362" spans="1:1" x14ac:dyDescent="0.25">
      <c r="A362" s="191"/>
    </row>
    <row r="363" spans="1:1" x14ac:dyDescent="0.25">
      <c r="A363" s="191"/>
    </row>
    <row r="364" spans="1:1" x14ac:dyDescent="0.25">
      <c r="A364" s="191"/>
    </row>
    <row r="365" spans="1:1" x14ac:dyDescent="0.25">
      <c r="A365" s="191"/>
    </row>
    <row r="366" spans="1:1" x14ac:dyDescent="0.25">
      <c r="A366" s="191"/>
    </row>
    <row r="367" spans="1:1" x14ac:dyDescent="0.25">
      <c r="A367" s="191"/>
    </row>
  </sheetData>
  <hyperlinks>
    <hyperlink ref="C11" r:id="rId1" xr:uid="{00000000-0004-0000-1500-000002000000}"/>
    <hyperlink ref="C12" r:id="rId2" xr:uid="{00000000-0004-0000-1500-000003000000}"/>
    <hyperlink ref="C17" r:id="rId3" xr:uid="{07C25FA3-7AA7-4B33-98C0-5A9F2F17632A}"/>
    <hyperlink ref="C18" r:id="rId4" xr:uid="{FDE0B12C-19DE-493B-A6CA-E24A965FD954}"/>
    <hyperlink ref="C19" r:id="rId5" xr:uid="{92B6492C-6F22-48F4-BF29-D3F85AD2E713}"/>
    <hyperlink ref="C23" r:id="rId6" xr:uid="{42D1A5FB-A52D-40C4-AD36-C11C885F0368}"/>
    <hyperlink ref="C24" r:id="rId7" xr:uid="{D4ACECD3-AC1F-42FB-8958-F22F2E20800D}"/>
    <hyperlink ref="C25" r:id="rId8" xr:uid="{E0C16A13-0458-4E74-A49F-67AF0A04DDE7}"/>
    <hyperlink ref="C26" r:id="rId9" xr:uid="{17844FB6-754B-46BA-8A98-2D35373BFBCA}"/>
  </hyperlinks>
  <pageMargins left="0.7" right="0.7" top="0.75" bottom="0.75" header="0.3" footer="0.3"/>
  <pageSetup scale="67" orientation="landscape"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P52"/>
  <sheetViews>
    <sheetView topLeftCell="A2" workbookViewId="0">
      <selection activeCell="E40" sqref="E40:E47"/>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600</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v>1</v>
      </c>
      <c r="F4" s="4">
        <v>2</v>
      </c>
      <c r="G4" s="4">
        <v>3</v>
      </c>
      <c r="H4" s="4">
        <v>4</v>
      </c>
      <c r="I4" s="56">
        <v>5</v>
      </c>
      <c r="J4" s="56">
        <v>6</v>
      </c>
      <c r="K4" s="5">
        <v>7</v>
      </c>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v>8</v>
      </c>
      <c r="F11" s="4">
        <v>9</v>
      </c>
      <c r="G11" s="4">
        <v>10</v>
      </c>
      <c r="H11" s="4">
        <v>11</v>
      </c>
      <c r="I11" s="4">
        <v>12</v>
      </c>
      <c r="J11" s="4">
        <v>13</v>
      </c>
      <c r="K11" s="5">
        <v>14</v>
      </c>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v>15</v>
      </c>
      <c r="F18" s="4">
        <v>16</v>
      </c>
      <c r="G18" s="4">
        <v>17</v>
      </c>
      <c r="H18" s="4">
        <v>18</v>
      </c>
      <c r="I18" s="4">
        <v>19</v>
      </c>
      <c r="J18" s="4">
        <v>20</v>
      </c>
      <c r="K18" s="5">
        <v>21</v>
      </c>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v>22</v>
      </c>
      <c r="F25" s="4">
        <v>23</v>
      </c>
      <c r="G25" s="4">
        <v>24</v>
      </c>
      <c r="H25" s="4">
        <v>25</v>
      </c>
      <c r="I25" s="4">
        <v>26</v>
      </c>
      <c r="J25" s="4">
        <v>27</v>
      </c>
      <c r="K25" s="5">
        <v>28</v>
      </c>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v>29</v>
      </c>
      <c r="F32" s="4">
        <v>30</v>
      </c>
      <c r="G32" s="4">
        <v>31</v>
      </c>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O298"/>
  <sheetViews>
    <sheetView workbookViewId="0">
      <selection activeCell="B16" sqref="B16"/>
    </sheetView>
  </sheetViews>
  <sheetFormatPr defaultRowHeight="15" x14ac:dyDescent="0.25"/>
  <cols>
    <col min="1" max="1" width="10.7109375" style="169" customWidth="1"/>
    <col min="2" max="2" width="130.7109375" style="133" customWidth="1"/>
    <col min="3" max="3" width="50.7109375" style="133" customWidth="1"/>
    <col min="4" max="4" width="9.140625" style="133"/>
    <col min="5" max="5" width="1.5703125" style="133" bestFit="1" customWidth="1"/>
    <col min="6" max="16384" width="9.140625" style="133"/>
  </cols>
  <sheetData>
    <row r="2" spans="1:15" s="119" customFormat="1" ht="21" x14ac:dyDescent="0.35">
      <c r="A2" s="169"/>
      <c r="B2" s="170" t="str">
        <f>+'January by week'!B2</f>
        <v xml:space="preserve">MoneyCounts: A Financial Literacy Series </v>
      </c>
      <c r="C2" s="120" t="s">
        <v>601</v>
      </c>
      <c r="D2" s="171"/>
    </row>
    <row r="3" spans="1:15" x14ac:dyDescent="0.25">
      <c r="A3" s="172"/>
      <c r="B3" s="134" t="s">
        <v>602</v>
      </c>
      <c r="C3" s="134" t="s">
        <v>19</v>
      </c>
    </row>
    <row r="4" spans="1:15" s="215" customFormat="1" ht="75" x14ac:dyDescent="0.25">
      <c r="A4" s="169" t="s">
        <v>603</v>
      </c>
      <c r="B4" s="221" t="s">
        <v>604</v>
      </c>
    </row>
    <row r="5" spans="1:15" s="215" customFormat="1" x14ac:dyDescent="0.25">
      <c r="A5" s="169"/>
      <c r="B5" s="216" t="s">
        <v>605</v>
      </c>
      <c r="C5" s="123" t="s">
        <v>606</v>
      </c>
      <c r="E5" s="221"/>
    </row>
    <row r="6" spans="1:15" s="215" customFormat="1" x14ac:dyDescent="0.25">
      <c r="A6" s="169"/>
      <c r="B6" s="216" t="s">
        <v>607</v>
      </c>
      <c r="E6" s="221"/>
    </row>
    <row r="7" spans="1:15" s="215" customFormat="1" x14ac:dyDescent="0.25">
      <c r="A7" s="169"/>
      <c r="B7" s="259" t="s">
        <v>608</v>
      </c>
    </row>
    <row r="8" spans="1:15" s="215" customFormat="1" x14ac:dyDescent="0.25">
      <c r="A8" s="169"/>
      <c r="B8" s="259" t="s">
        <v>609</v>
      </c>
    </row>
    <row r="9" spans="1:15" s="215" customFormat="1" x14ac:dyDescent="0.25">
      <c r="A9" s="169"/>
      <c r="B9" s="256"/>
      <c r="F9" s="221"/>
    </row>
    <row r="10" spans="1:15" s="215" customFormat="1" x14ac:dyDescent="0.25">
      <c r="A10" s="169" t="s">
        <v>610</v>
      </c>
      <c r="B10" s="262" t="s">
        <v>611</v>
      </c>
      <c r="C10" s="216"/>
      <c r="D10" s="218"/>
      <c r="E10" s="218"/>
      <c r="F10" s="257"/>
      <c r="G10" s="218"/>
      <c r="H10" s="218"/>
      <c r="I10" s="218"/>
      <c r="J10" s="218"/>
      <c r="K10" s="218"/>
      <c r="L10" s="218"/>
      <c r="M10" s="218"/>
      <c r="N10" s="218"/>
      <c r="O10" s="218"/>
    </row>
    <row r="11" spans="1:15" s="215" customFormat="1" x14ac:dyDescent="0.25">
      <c r="A11" s="169"/>
      <c r="B11" s="216" t="s">
        <v>612</v>
      </c>
      <c r="C11" s="216"/>
      <c r="D11" s="218"/>
      <c r="E11" s="218"/>
      <c r="F11" s="257"/>
      <c r="G11" s="218"/>
      <c r="H11" s="218"/>
      <c r="I11" s="218"/>
      <c r="J11" s="218"/>
      <c r="K11" s="218"/>
      <c r="L11" s="218"/>
      <c r="M11" s="218"/>
      <c r="N11" s="218"/>
      <c r="O11" s="218"/>
    </row>
    <row r="12" spans="1:15" s="215" customFormat="1" x14ac:dyDescent="0.25">
      <c r="A12" s="169"/>
      <c r="B12" s="216" t="s">
        <v>613</v>
      </c>
      <c r="C12" s="231"/>
      <c r="F12" s="221"/>
    </row>
    <row r="13" spans="1:15" s="215" customFormat="1" x14ac:dyDescent="0.25">
      <c r="A13" s="169"/>
      <c r="B13" s="216" t="s">
        <v>614</v>
      </c>
      <c r="C13" s="216"/>
      <c r="F13" s="221"/>
    </row>
    <row r="14" spans="1:15" s="215" customFormat="1" x14ac:dyDescent="0.25">
      <c r="A14" s="169"/>
      <c r="B14" s="216" t="s">
        <v>615</v>
      </c>
      <c r="C14" s="216"/>
      <c r="F14" s="221"/>
    </row>
    <row r="15" spans="1:15" s="218" customFormat="1" x14ac:dyDescent="0.25">
      <c r="A15" s="183"/>
      <c r="B15" s="216"/>
      <c r="C15" s="231"/>
    </row>
    <row r="16" spans="1:15" s="215" customFormat="1" x14ac:dyDescent="0.25">
      <c r="A16" s="169" t="s">
        <v>616</v>
      </c>
      <c r="B16" s="215" t="s">
        <v>617</v>
      </c>
      <c r="C16" s="140"/>
    </row>
    <row r="17" spans="1:3" s="215" customFormat="1" x14ac:dyDescent="0.25">
      <c r="A17" s="169"/>
      <c r="B17" s="216" t="s">
        <v>618</v>
      </c>
      <c r="C17" s="260" t="s">
        <v>619</v>
      </c>
    </row>
    <row r="18" spans="1:3" s="215" customFormat="1" x14ac:dyDescent="0.25">
      <c r="A18" s="169"/>
      <c r="B18" s="216" t="s">
        <v>620</v>
      </c>
      <c r="C18" s="123" t="s">
        <v>621</v>
      </c>
    </row>
    <row r="19" spans="1:3" s="215" customFormat="1" x14ac:dyDescent="0.25">
      <c r="A19" s="169"/>
      <c r="B19" s="216" t="s">
        <v>622</v>
      </c>
      <c r="C19" s="214" t="s">
        <v>623</v>
      </c>
    </row>
    <row r="20" spans="1:3" s="215" customFormat="1" x14ac:dyDescent="0.25">
      <c r="A20" s="169"/>
      <c r="B20" s="216" t="s">
        <v>624</v>
      </c>
      <c r="C20" s="128" t="s">
        <v>625</v>
      </c>
    </row>
    <row r="21" spans="1:3" s="218" customFormat="1" x14ac:dyDescent="0.25">
      <c r="A21" s="183"/>
      <c r="C21" s="214" t="s">
        <v>626</v>
      </c>
    </row>
    <row r="22" spans="1:3" s="215" customFormat="1" x14ac:dyDescent="0.25">
      <c r="A22" s="169" t="s">
        <v>627</v>
      </c>
      <c r="B22" s="215" t="s">
        <v>628</v>
      </c>
      <c r="C22" s="216"/>
    </row>
    <row r="23" spans="1:3" s="215" customFormat="1" x14ac:dyDescent="0.25">
      <c r="A23" s="169"/>
      <c r="B23" s="216" t="s">
        <v>629</v>
      </c>
    </row>
    <row r="24" spans="1:3" s="215" customFormat="1" x14ac:dyDescent="0.25">
      <c r="A24" s="169"/>
      <c r="B24" s="258" t="s">
        <v>630</v>
      </c>
    </row>
    <row r="25" spans="1:3" s="215" customFormat="1" x14ac:dyDescent="0.25">
      <c r="A25" s="174"/>
      <c r="B25" s="215" t="s">
        <v>631</v>
      </c>
    </row>
    <row r="26" spans="1:3" s="215" customFormat="1" x14ac:dyDescent="0.25">
      <c r="A26" s="174"/>
      <c r="B26" s="215" t="s">
        <v>632</v>
      </c>
    </row>
    <row r="27" spans="1:3" s="215" customFormat="1" x14ac:dyDescent="0.25">
      <c r="A27" s="174"/>
    </row>
    <row r="28" spans="1:3" s="215" customFormat="1" x14ac:dyDescent="0.25">
      <c r="A28" s="174" t="s">
        <v>633</v>
      </c>
      <c r="B28" s="215" t="s">
        <v>634</v>
      </c>
    </row>
    <row r="29" spans="1:3" s="215" customFormat="1" x14ac:dyDescent="0.25">
      <c r="A29" s="174"/>
      <c r="B29" s="215" t="s">
        <v>635</v>
      </c>
      <c r="C29" s="215" t="s">
        <v>636</v>
      </c>
    </row>
    <row r="30" spans="1:3" s="215" customFormat="1" x14ac:dyDescent="0.25">
      <c r="A30" s="174"/>
      <c r="B30" s="215" t="s">
        <v>637</v>
      </c>
      <c r="C30" s="261" t="s">
        <v>638</v>
      </c>
    </row>
    <row r="31" spans="1:3" s="215" customFormat="1" x14ac:dyDescent="0.25">
      <c r="A31" s="174"/>
      <c r="B31" s="215" t="s">
        <v>639</v>
      </c>
      <c r="C31" s="262" t="s">
        <v>640</v>
      </c>
    </row>
    <row r="32" spans="1:3" s="215" customFormat="1" x14ac:dyDescent="0.25">
      <c r="A32" s="174"/>
    </row>
    <row r="33" spans="1:1" s="215" customFormat="1" x14ac:dyDescent="0.25">
      <c r="A33" s="174"/>
    </row>
    <row r="34" spans="1:1" s="215" customFormat="1" x14ac:dyDescent="0.25">
      <c r="A34" s="174"/>
    </row>
    <row r="35" spans="1:1" s="215" customFormat="1" x14ac:dyDescent="0.25">
      <c r="A35" s="174"/>
    </row>
    <row r="36" spans="1:1" s="215" customFormat="1" x14ac:dyDescent="0.25">
      <c r="A36" s="174"/>
    </row>
    <row r="37" spans="1:1" s="215" customFormat="1" x14ac:dyDescent="0.25">
      <c r="A37" s="174"/>
    </row>
    <row r="38" spans="1:1" s="215" customFormat="1" x14ac:dyDescent="0.25">
      <c r="A38" s="174"/>
    </row>
    <row r="39" spans="1:1" s="215" customFormat="1" x14ac:dyDescent="0.25">
      <c r="A39" s="174"/>
    </row>
    <row r="40" spans="1:1" s="215" customFormat="1" x14ac:dyDescent="0.25">
      <c r="A40" s="174"/>
    </row>
    <row r="41" spans="1:1" s="215" customFormat="1" x14ac:dyDescent="0.25">
      <c r="A41" s="174"/>
    </row>
    <row r="42" spans="1:1" s="215" customFormat="1" x14ac:dyDescent="0.25">
      <c r="A42" s="174"/>
    </row>
    <row r="43" spans="1:1" s="215" customFormat="1" x14ac:dyDescent="0.25">
      <c r="A43" s="174"/>
    </row>
    <row r="44" spans="1:1" s="215" customFormat="1" x14ac:dyDescent="0.25">
      <c r="A44" s="174"/>
    </row>
    <row r="45" spans="1:1" s="215" customFormat="1" x14ac:dyDescent="0.25">
      <c r="A45" s="174"/>
    </row>
    <row r="46" spans="1:1" s="215" customFormat="1" x14ac:dyDescent="0.25">
      <c r="A46" s="174"/>
    </row>
    <row r="47" spans="1:1" s="215" customFormat="1" x14ac:dyDescent="0.25">
      <c r="A47" s="174"/>
    </row>
    <row r="48" spans="1:1" s="215" customFormat="1" x14ac:dyDescent="0.25">
      <c r="A48" s="174"/>
    </row>
    <row r="49" spans="1:1" s="215" customFormat="1" x14ac:dyDescent="0.25">
      <c r="A49" s="174"/>
    </row>
    <row r="50" spans="1:1" s="215" customFormat="1" x14ac:dyDescent="0.25">
      <c r="A50" s="174"/>
    </row>
    <row r="51" spans="1:1" s="215" customFormat="1" x14ac:dyDescent="0.25">
      <c r="A51" s="174"/>
    </row>
    <row r="52" spans="1:1" s="215" customFormat="1" x14ac:dyDescent="0.25">
      <c r="A52" s="174"/>
    </row>
    <row r="53" spans="1:1" s="215" customFormat="1" x14ac:dyDescent="0.25">
      <c r="A53" s="174"/>
    </row>
    <row r="54" spans="1:1" s="215" customFormat="1" x14ac:dyDescent="0.25">
      <c r="A54" s="174"/>
    </row>
    <row r="55" spans="1:1" s="215" customFormat="1" x14ac:dyDescent="0.25">
      <c r="A55" s="174"/>
    </row>
    <row r="56" spans="1:1" s="215" customFormat="1" x14ac:dyDescent="0.25">
      <c r="A56" s="174"/>
    </row>
    <row r="57" spans="1:1" s="215" customFormat="1" x14ac:dyDescent="0.25">
      <c r="A57" s="174"/>
    </row>
    <row r="58" spans="1:1" s="215" customFormat="1" x14ac:dyDescent="0.25">
      <c r="A58" s="174"/>
    </row>
    <row r="59" spans="1:1" s="215" customFormat="1" x14ac:dyDescent="0.25">
      <c r="A59" s="174"/>
    </row>
    <row r="60" spans="1:1" s="215" customFormat="1" x14ac:dyDescent="0.25">
      <c r="A60" s="174"/>
    </row>
    <row r="61" spans="1:1" s="215" customFormat="1" x14ac:dyDescent="0.25">
      <c r="A61" s="174"/>
    </row>
    <row r="62" spans="1:1" s="215" customFormat="1" x14ac:dyDescent="0.25">
      <c r="A62" s="174"/>
    </row>
    <row r="63" spans="1:1" s="215" customFormat="1" x14ac:dyDescent="0.25">
      <c r="A63" s="174"/>
    </row>
    <row r="64" spans="1:1" s="215" customFormat="1" x14ac:dyDescent="0.25">
      <c r="A64" s="174"/>
    </row>
    <row r="65" spans="1:1" s="215" customFormat="1" x14ac:dyDescent="0.25">
      <c r="A65" s="174"/>
    </row>
    <row r="66" spans="1:1" s="215" customFormat="1" x14ac:dyDescent="0.25">
      <c r="A66" s="174"/>
    </row>
    <row r="67" spans="1:1" s="215" customFormat="1" x14ac:dyDescent="0.25">
      <c r="A67" s="174"/>
    </row>
    <row r="68" spans="1:1" s="215" customFormat="1" x14ac:dyDescent="0.25">
      <c r="A68" s="174"/>
    </row>
    <row r="69" spans="1:1" s="215" customFormat="1" x14ac:dyDescent="0.25">
      <c r="A69" s="174"/>
    </row>
    <row r="70" spans="1:1" s="215" customFormat="1" x14ac:dyDescent="0.25">
      <c r="A70" s="174"/>
    </row>
    <row r="71" spans="1:1" s="215" customFormat="1" x14ac:dyDescent="0.25">
      <c r="A71" s="174"/>
    </row>
    <row r="72" spans="1:1" s="215" customFormat="1" x14ac:dyDescent="0.25">
      <c r="A72" s="174"/>
    </row>
    <row r="73" spans="1:1" s="215" customFormat="1" x14ac:dyDescent="0.25">
      <c r="A73" s="174"/>
    </row>
    <row r="74" spans="1:1" s="215" customFormat="1" x14ac:dyDescent="0.25">
      <c r="A74" s="174"/>
    </row>
    <row r="75" spans="1:1" s="215" customFormat="1" x14ac:dyDescent="0.25">
      <c r="A75" s="174"/>
    </row>
    <row r="76" spans="1:1" s="215" customFormat="1" x14ac:dyDescent="0.25">
      <c r="A76" s="174"/>
    </row>
    <row r="77" spans="1:1" s="215" customFormat="1" x14ac:dyDescent="0.25">
      <c r="A77" s="174"/>
    </row>
    <row r="78" spans="1:1" s="215" customFormat="1" x14ac:dyDescent="0.25">
      <c r="A78" s="174"/>
    </row>
    <row r="79" spans="1:1" s="215" customFormat="1" x14ac:dyDescent="0.25">
      <c r="A79" s="174"/>
    </row>
    <row r="80" spans="1:1" s="215" customFormat="1" x14ac:dyDescent="0.25">
      <c r="A80" s="174"/>
    </row>
    <row r="81" spans="1:1" s="215" customFormat="1" x14ac:dyDescent="0.25">
      <c r="A81" s="174"/>
    </row>
    <row r="82" spans="1:1" s="215" customFormat="1" x14ac:dyDescent="0.25">
      <c r="A82" s="174"/>
    </row>
    <row r="83" spans="1:1" s="215" customFormat="1" x14ac:dyDescent="0.25">
      <c r="A83" s="174"/>
    </row>
    <row r="84" spans="1:1" s="215" customFormat="1" x14ac:dyDescent="0.25">
      <c r="A84" s="174"/>
    </row>
    <row r="85" spans="1:1" s="215" customFormat="1" x14ac:dyDescent="0.25">
      <c r="A85" s="174"/>
    </row>
    <row r="86" spans="1:1" s="215" customFormat="1" x14ac:dyDescent="0.25">
      <c r="A86" s="174"/>
    </row>
    <row r="87" spans="1:1" s="215" customFormat="1" x14ac:dyDescent="0.25">
      <c r="A87" s="174"/>
    </row>
    <row r="88" spans="1:1" s="215" customFormat="1" x14ac:dyDescent="0.25">
      <c r="A88" s="174"/>
    </row>
    <row r="89" spans="1:1" s="215" customFormat="1" x14ac:dyDescent="0.25">
      <c r="A89" s="174"/>
    </row>
    <row r="90" spans="1:1" s="215" customFormat="1" x14ac:dyDescent="0.25">
      <c r="A90" s="174"/>
    </row>
    <row r="91" spans="1:1" s="215" customFormat="1" x14ac:dyDescent="0.25">
      <c r="A91" s="174"/>
    </row>
    <row r="92" spans="1:1" s="215" customFormat="1" x14ac:dyDescent="0.25">
      <c r="A92" s="174"/>
    </row>
    <row r="93" spans="1:1" s="215" customFormat="1" x14ac:dyDescent="0.25">
      <c r="A93" s="174"/>
    </row>
    <row r="94" spans="1:1" s="215" customFormat="1" x14ac:dyDescent="0.25">
      <c r="A94" s="174"/>
    </row>
    <row r="95" spans="1:1" s="215" customFormat="1" x14ac:dyDescent="0.25">
      <c r="A95" s="174"/>
    </row>
    <row r="96" spans="1:1" s="215" customFormat="1" x14ac:dyDescent="0.25">
      <c r="A96" s="174"/>
    </row>
    <row r="97" spans="1:15" s="215" customFormat="1" x14ac:dyDescent="0.25">
      <c r="A97" s="174"/>
    </row>
    <row r="98" spans="1:15" s="215" customFormat="1" x14ac:dyDescent="0.25">
      <c r="A98" s="174"/>
    </row>
    <row r="99" spans="1:15" s="215" customFormat="1" x14ac:dyDescent="0.25">
      <c r="A99" s="174"/>
    </row>
    <row r="100" spans="1:15" s="215" customFormat="1" x14ac:dyDescent="0.25">
      <c r="A100" s="174"/>
    </row>
    <row r="101" spans="1:15" s="215" customFormat="1" x14ac:dyDescent="0.25">
      <c r="A101" s="174"/>
    </row>
    <row r="102" spans="1:15" s="215" customFormat="1" x14ac:dyDescent="0.25">
      <c r="A102" s="174"/>
    </row>
    <row r="103" spans="1:15" s="215" customFormat="1" x14ac:dyDescent="0.25">
      <c r="A103" s="174"/>
    </row>
    <row r="104" spans="1:15" s="215" customFormat="1" x14ac:dyDescent="0.25">
      <c r="A104" s="174"/>
    </row>
    <row r="105" spans="1:15" s="215" customFormat="1" x14ac:dyDescent="0.25">
      <c r="A105" s="174"/>
    </row>
    <row r="106" spans="1:15" x14ac:dyDescent="0.25">
      <c r="A106" s="174"/>
      <c r="B106" s="215"/>
      <c r="C106" s="215"/>
      <c r="D106" s="215"/>
      <c r="E106" s="215"/>
      <c r="F106" s="215"/>
      <c r="G106" s="215"/>
      <c r="H106" s="215"/>
      <c r="I106" s="215"/>
      <c r="J106" s="215"/>
      <c r="K106" s="215"/>
      <c r="L106" s="215"/>
      <c r="M106" s="215"/>
      <c r="N106" s="215"/>
      <c r="O106" s="215"/>
    </row>
    <row r="107" spans="1:15" x14ac:dyDescent="0.25">
      <c r="A107" s="174"/>
      <c r="B107" s="215"/>
      <c r="C107" s="215"/>
      <c r="D107" s="215"/>
      <c r="E107" s="215"/>
      <c r="F107" s="215"/>
      <c r="G107" s="215"/>
      <c r="H107" s="215"/>
      <c r="I107" s="215"/>
      <c r="J107" s="215"/>
      <c r="K107" s="215"/>
      <c r="L107" s="215"/>
      <c r="M107" s="215"/>
      <c r="N107" s="215"/>
      <c r="O107" s="215"/>
    </row>
    <row r="108" spans="1:15" x14ac:dyDescent="0.25">
      <c r="A108" s="174"/>
      <c r="B108" s="215"/>
      <c r="C108" s="215"/>
      <c r="D108" s="215"/>
      <c r="E108" s="215"/>
      <c r="F108" s="215"/>
      <c r="G108" s="215"/>
      <c r="H108" s="215"/>
      <c r="I108" s="215"/>
      <c r="J108" s="215"/>
      <c r="K108" s="215"/>
      <c r="L108" s="215"/>
      <c r="M108" s="215"/>
      <c r="N108" s="215"/>
      <c r="O108" s="215"/>
    </row>
    <row r="109" spans="1:15" x14ac:dyDescent="0.25">
      <c r="A109" s="174"/>
      <c r="B109" s="215"/>
      <c r="C109" s="215"/>
      <c r="D109" s="215"/>
      <c r="E109" s="215"/>
      <c r="F109" s="215"/>
      <c r="G109" s="215"/>
      <c r="H109" s="215"/>
      <c r="I109" s="215"/>
      <c r="J109" s="215"/>
      <c r="K109" s="215"/>
      <c r="L109" s="215"/>
      <c r="M109" s="215"/>
      <c r="N109" s="215"/>
      <c r="O109" s="215"/>
    </row>
    <row r="110" spans="1:15" x14ac:dyDescent="0.25">
      <c r="A110" s="174"/>
      <c r="B110" s="215"/>
      <c r="C110" s="215"/>
      <c r="D110" s="215"/>
      <c r="E110" s="215"/>
      <c r="F110" s="215"/>
      <c r="G110" s="215"/>
      <c r="H110" s="215"/>
      <c r="I110" s="215"/>
      <c r="J110" s="215"/>
      <c r="K110" s="215"/>
      <c r="L110" s="215"/>
      <c r="M110" s="215"/>
      <c r="N110" s="215"/>
      <c r="O110" s="215"/>
    </row>
    <row r="111" spans="1:15" x14ac:dyDescent="0.25">
      <c r="A111" s="174"/>
      <c r="B111" s="215"/>
      <c r="C111" s="215"/>
      <c r="D111" s="215"/>
      <c r="E111" s="215"/>
      <c r="F111" s="215"/>
      <c r="G111" s="215"/>
      <c r="H111" s="215"/>
      <c r="I111" s="215"/>
      <c r="J111" s="215"/>
      <c r="K111" s="215"/>
      <c r="L111" s="215"/>
      <c r="M111" s="215"/>
      <c r="N111" s="215"/>
      <c r="O111" s="215"/>
    </row>
    <row r="112" spans="1:15" x14ac:dyDescent="0.25">
      <c r="A112" s="174"/>
      <c r="B112" s="215"/>
      <c r="C112" s="215"/>
      <c r="D112" s="215"/>
      <c r="E112" s="215"/>
      <c r="F112" s="215"/>
      <c r="G112" s="215"/>
      <c r="H112" s="215"/>
      <c r="I112" s="215"/>
      <c r="J112" s="215"/>
      <c r="K112" s="215"/>
      <c r="L112" s="215"/>
      <c r="M112" s="215"/>
      <c r="N112" s="215"/>
      <c r="O112" s="215"/>
    </row>
    <row r="113" spans="1:15" x14ac:dyDescent="0.25">
      <c r="A113" s="174"/>
      <c r="B113" s="215"/>
      <c r="C113" s="215"/>
      <c r="D113" s="215"/>
      <c r="E113" s="215"/>
      <c r="F113" s="215"/>
      <c r="G113" s="215"/>
      <c r="H113" s="215"/>
      <c r="I113" s="215"/>
      <c r="J113" s="215"/>
      <c r="K113" s="215"/>
      <c r="L113" s="215"/>
      <c r="M113" s="215"/>
      <c r="N113" s="215"/>
      <c r="O113" s="215"/>
    </row>
    <row r="114" spans="1:15" x14ac:dyDescent="0.25">
      <c r="A114" s="174"/>
      <c r="B114" s="215"/>
      <c r="C114" s="215"/>
      <c r="D114" s="215"/>
      <c r="E114" s="215"/>
      <c r="F114" s="215"/>
      <c r="G114" s="215"/>
      <c r="H114" s="215"/>
      <c r="I114" s="215"/>
      <c r="J114" s="215"/>
      <c r="K114" s="215"/>
      <c r="L114" s="215"/>
      <c r="M114" s="215"/>
      <c r="N114" s="215"/>
      <c r="O114" s="215"/>
    </row>
    <row r="115" spans="1:15" x14ac:dyDescent="0.25">
      <c r="A115" s="174"/>
      <c r="B115" s="215"/>
      <c r="C115" s="215"/>
      <c r="D115" s="215"/>
      <c r="E115" s="215"/>
      <c r="F115" s="215"/>
      <c r="G115" s="215"/>
      <c r="H115" s="215"/>
      <c r="I115" s="215"/>
      <c r="J115" s="215"/>
      <c r="K115" s="215"/>
      <c r="L115" s="215"/>
      <c r="M115" s="215"/>
      <c r="N115" s="215"/>
      <c r="O115" s="215"/>
    </row>
    <row r="116" spans="1:15" x14ac:dyDescent="0.25">
      <c r="A116" s="174"/>
      <c r="B116" s="215"/>
      <c r="C116" s="215"/>
      <c r="D116" s="215"/>
      <c r="E116" s="215"/>
      <c r="F116" s="215"/>
      <c r="G116" s="215"/>
      <c r="H116" s="215"/>
      <c r="I116" s="215"/>
      <c r="J116" s="215"/>
      <c r="K116" s="215"/>
      <c r="L116" s="215"/>
      <c r="M116" s="215"/>
      <c r="N116" s="215"/>
      <c r="O116" s="215"/>
    </row>
    <row r="117" spans="1:15" x14ac:dyDescent="0.25">
      <c r="A117" s="174"/>
      <c r="B117" s="215"/>
      <c r="C117" s="215"/>
      <c r="D117" s="215"/>
      <c r="E117" s="215"/>
      <c r="F117" s="215"/>
      <c r="G117" s="215"/>
      <c r="H117" s="215"/>
      <c r="I117" s="215"/>
      <c r="J117" s="215"/>
      <c r="K117" s="215"/>
      <c r="L117" s="215"/>
      <c r="M117" s="215"/>
      <c r="N117" s="215"/>
      <c r="O117" s="215"/>
    </row>
    <row r="118" spans="1:15" x14ac:dyDescent="0.25">
      <c r="A118" s="174"/>
      <c r="B118" s="215"/>
      <c r="C118" s="215"/>
      <c r="D118" s="215"/>
      <c r="E118" s="215"/>
      <c r="F118" s="215"/>
      <c r="G118" s="215"/>
      <c r="H118" s="215"/>
      <c r="I118" s="215"/>
      <c r="J118" s="215"/>
      <c r="K118" s="215"/>
      <c r="L118" s="215"/>
      <c r="M118" s="215"/>
      <c r="N118" s="215"/>
      <c r="O118" s="215"/>
    </row>
    <row r="119" spans="1:15" x14ac:dyDescent="0.25">
      <c r="A119" s="174"/>
      <c r="B119" s="215"/>
      <c r="C119" s="215"/>
      <c r="D119" s="215"/>
      <c r="E119" s="215"/>
      <c r="F119" s="215"/>
      <c r="G119" s="215"/>
      <c r="H119" s="215"/>
      <c r="I119" s="215"/>
      <c r="J119" s="215"/>
      <c r="K119" s="215"/>
      <c r="L119" s="215"/>
      <c r="M119" s="215"/>
      <c r="N119" s="215"/>
      <c r="O119" s="215"/>
    </row>
    <row r="120" spans="1:15" x14ac:dyDescent="0.25">
      <c r="A120" s="174"/>
      <c r="B120" s="215"/>
      <c r="C120" s="215"/>
      <c r="D120" s="215"/>
      <c r="E120" s="215"/>
      <c r="F120" s="215"/>
      <c r="G120" s="215"/>
      <c r="H120" s="215"/>
      <c r="I120" s="215"/>
      <c r="J120" s="215"/>
      <c r="K120" s="215"/>
      <c r="L120" s="215"/>
      <c r="M120" s="215"/>
      <c r="N120" s="215"/>
      <c r="O120" s="215"/>
    </row>
    <row r="121" spans="1:15" x14ac:dyDescent="0.25">
      <c r="A121" s="174"/>
      <c r="B121" s="215"/>
      <c r="C121" s="215"/>
      <c r="D121" s="215"/>
      <c r="E121" s="215"/>
      <c r="F121" s="215"/>
      <c r="G121" s="215"/>
      <c r="H121" s="215"/>
      <c r="I121" s="215"/>
      <c r="J121" s="215"/>
      <c r="K121" s="215"/>
      <c r="L121" s="215"/>
      <c r="M121" s="215"/>
      <c r="N121" s="215"/>
      <c r="O121" s="215"/>
    </row>
    <row r="122" spans="1:15" x14ac:dyDescent="0.25">
      <c r="A122" s="174"/>
      <c r="B122" s="215"/>
      <c r="C122" s="215"/>
      <c r="D122" s="215"/>
      <c r="E122" s="215"/>
      <c r="F122" s="215"/>
      <c r="G122" s="215"/>
      <c r="H122" s="215"/>
      <c r="I122" s="215"/>
      <c r="J122" s="215"/>
      <c r="K122" s="215"/>
      <c r="L122" s="215"/>
      <c r="M122" s="215"/>
      <c r="N122" s="215"/>
      <c r="O122" s="215"/>
    </row>
    <row r="123" spans="1:15" x14ac:dyDescent="0.25">
      <c r="A123" s="174"/>
      <c r="B123" s="215"/>
      <c r="C123" s="215"/>
      <c r="D123" s="215"/>
      <c r="E123" s="215"/>
      <c r="F123" s="215"/>
      <c r="G123" s="215"/>
      <c r="H123" s="215"/>
      <c r="I123" s="215"/>
      <c r="J123" s="215"/>
      <c r="K123" s="215"/>
      <c r="L123" s="215"/>
      <c r="M123" s="215"/>
      <c r="N123" s="215"/>
      <c r="O123" s="215"/>
    </row>
    <row r="124" spans="1:15" x14ac:dyDescent="0.25">
      <c r="A124" s="174"/>
      <c r="B124" s="215"/>
      <c r="C124" s="215"/>
      <c r="D124" s="215"/>
      <c r="E124" s="215"/>
      <c r="F124" s="215"/>
      <c r="G124" s="215"/>
      <c r="H124" s="215"/>
      <c r="I124" s="215"/>
      <c r="J124" s="215"/>
      <c r="K124" s="215"/>
      <c r="L124" s="215"/>
      <c r="M124" s="215"/>
      <c r="N124" s="215"/>
      <c r="O124" s="215"/>
    </row>
    <row r="125" spans="1:15" x14ac:dyDescent="0.25">
      <c r="A125" s="174"/>
      <c r="B125" s="215"/>
      <c r="C125" s="215"/>
      <c r="D125" s="215"/>
      <c r="E125" s="215"/>
      <c r="F125" s="215"/>
      <c r="G125" s="215"/>
      <c r="H125" s="215"/>
      <c r="I125" s="215"/>
      <c r="J125" s="215"/>
      <c r="K125" s="215"/>
      <c r="L125" s="215"/>
      <c r="M125" s="215"/>
      <c r="N125" s="215"/>
      <c r="O125" s="215"/>
    </row>
    <row r="126" spans="1:15" x14ac:dyDescent="0.25">
      <c r="A126" s="174"/>
      <c r="B126" s="215"/>
      <c r="C126" s="215"/>
      <c r="D126" s="215"/>
      <c r="E126" s="215"/>
      <c r="F126" s="215"/>
      <c r="G126" s="215"/>
      <c r="H126" s="215"/>
      <c r="I126" s="215"/>
      <c r="J126" s="215"/>
      <c r="K126" s="215"/>
      <c r="L126" s="215"/>
      <c r="M126" s="215"/>
      <c r="N126" s="215"/>
      <c r="O126" s="215"/>
    </row>
    <row r="127" spans="1:15" x14ac:dyDescent="0.25">
      <c r="A127" s="174"/>
      <c r="B127" s="215"/>
      <c r="C127" s="215"/>
      <c r="D127" s="215"/>
      <c r="E127" s="215"/>
      <c r="F127" s="215"/>
      <c r="G127" s="215"/>
      <c r="H127" s="215"/>
      <c r="I127" s="215"/>
      <c r="J127" s="215"/>
      <c r="K127" s="215"/>
      <c r="L127" s="215"/>
      <c r="M127" s="215"/>
      <c r="N127" s="215"/>
      <c r="O127" s="215"/>
    </row>
    <row r="128" spans="1:15" x14ac:dyDescent="0.25">
      <c r="A128" s="174"/>
      <c r="B128" s="215"/>
      <c r="C128" s="215"/>
      <c r="D128" s="215"/>
      <c r="E128" s="215"/>
      <c r="F128" s="215"/>
      <c r="G128" s="215"/>
      <c r="H128" s="215"/>
      <c r="I128" s="215"/>
      <c r="J128" s="215"/>
      <c r="K128" s="215"/>
      <c r="L128" s="215"/>
      <c r="M128" s="215"/>
      <c r="N128" s="215"/>
      <c r="O128" s="215"/>
    </row>
    <row r="129" spans="1:15" x14ac:dyDescent="0.25">
      <c r="A129" s="174"/>
      <c r="B129" s="215"/>
      <c r="C129" s="215"/>
      <c r="D129" s="215"/>
      <c r="E129" s="215"/>
      <c r="F129" s="215"/>
      <c r="G129" s="215"/>
      <c r="H129" s="215"/>
      <c r="I129" s="215"/>
      <c r="J129" s="215"/>
      <c r="K129" s="215"/>
      <c r="L129" s="215"/>
      <c r="M129" s="215"/>
      <c r="N129" s="215"/>
      <c r="O129" s="215"/>
    </row>
    <row r="130" spans="1:15" x14ac:dyDescent="0.25">
      <c r="A130" s="174"/>
      <c r="B130" s="215"/>
      <c r="C130" s="215"/>
      <c r="D130" s="215"/>
      <c r="E130" s="215"/>
      <c r="F130" s="215"/>
      <c r="G130" s="215"/>
      <c r="H130" s="215"/>
      <c r="I130" s="215"/>
      <c r="J130" s="215"/>
      <c r="K130" s="215"/>
      <c r="L130" s="215"/>
      <c r="M130" s="215"/>
      <c r="N130" s="215"/>
      <c r="O130" s="215"/>
    </row>
    <row r="131" spans="1:15" x14ac:dyDescent="0.25">
      <c r="A131" s="174"/>
      <c r="B131" s="215"/>
      <c r="C131" s="215"/>
      <c r="D131" s="215"/>
      <c r="E131" s="215"/>
      <c r="F131" s="215"/>
      <c r="G131" s="215"/>
      <c r="H131" s="215"/>
      <c r="I131" s="215"/>
      <c r="J131" s="215"/>
      <c r="K131" s="215"/>
      <c r="L131" s="215"/>
      <c r="M131" s="215"/>
      <c r="N131" s="215"/>
      <c r="O131" s="215"/>
    </row>
    <row r="132" spans="1:15" x14ac:dyDescent="0.25">
      <c r="A132" s="174"/>
      <c r="B132" s="215"/>
      <c r="C132" s="215"/>
      <c r="D132" s="215"/>
      <c r="E132" s="215"/>
      <c r="F132" s="215"/>
      <c r="G132" s="215"/>
      <c r="H132" s="215"/>
      <c r="I132" s="215"/>
      <c r="J132" s="215"/>
      <c r="K132" s="215"/>
      <c r="L132" s="215"/>
      <c r="M132" s="215"/>
      <c r="N132" s="215"/>
      <c r="O132" s="215"/>
    </row>
    <row r="133" spans="1:15" x14ac:dyDescent="0.25">
      <c r="A133" s="174"/>
      <c r="B133" s="215"/>
      <c r="C133" s="215"/>
      <c r="D133" s="215"/>
      <c r="E133" s="215"/>
      <c r="F133" s="215"/>
      <c r="G133" s="215"/>
      <c r="H133" s="215"/>
      <c r="I133" s="215"/>
      <c r="J133" s="215"/>
      <c r="K133" s="215"/>
      <c r="L133" s="215"/>
      <c r="M133" s="215"/>
      <c r="N133" s="215"/>
      <c r="O133" s="215"/>
    </row>
    <row r="134" spans="1:15" x14ac:dyDescent="0.25">
      <c r="A134" s="174"/>
      <c r="B134" s="215"/>
      <c r="C134" s="215"/>
      <c r="D134" s="215"/>
      <c r="E134" s="215"/>
      <c r="F134" s="215"/>
      <c r="G134" s="215"/>
      <c r="H134" s="215"/>
      <c r="I134" s="215"/>
      <c r="J134" s="215"/>
      <c r="K134" s="215"/>
      <c r="L134" s="215"/>
      <c r="M134" s="215"/>
      <c r="N134" s="215"/>
      <c r="O134" s="215"/>
    </row>
    <row r="135" spans="1:15" x14ac:dyDescent="0.25">
      <c r="A135" s="174"/>
      <c r="B135" s="215"/>
      <c r="C135" s="215"/>
      <c r="D135" s="215"/>
      <c r="E135" s="215"/>
      <c r="F135" s="215"/>
      <c r="G135" s="215"/>
      <c r="H135" s="215"/>
      <c r="I135" s="215"/>
      <c r="J135" s="215"/>
      <c r="K135" s="215"/>
      <c r="L135" s="215"/>
      <c r="M135" s="215"/>
      <c r="N135" s="215"/>
      <c r="O135" s="215"/>
    </row>
    <row r="136" spans="1:15" x14ac:dyDescent="0.25">
      <c r="A136" s="174"/>
      <c r="B136" s="215"/>
      <c r="C136" s="215"/>
      <c r="D136" s="215"/>
      <c r="E136" s="215"/>
      <c r="F136" s="215"/>
      <c r="G136" s="215"/>
      <c r="H136" s="215"/>
      <c r="I136" s="215"/>
      <c r="J136" s="215"/>
      <c r="K136" s="215"/>
      <c r="L136" s="215"/>
      <c r="M136" s="215"/>
      <c r="N136" s="215"/>
      <c r="O136" s="215"/>
    </row>
    <row r="137" spans="1:15" x14ac:dyDescent="0.25">
      <c r="A137" s="174"/>
      <c r="B137" s="215"/>
      <c r="C137" s="215"/>
      <c r="D137" s="215"/>
      <c r="E137" s="215"/>
      <c r="F137" s="215"/>
      <c r="G137" s="215"/>
      <c r="H137" s="215"/>
      <c r="I137" s="215"/>
      <c r="J137" s="215"/>
      <c r="K137" s="215"/>
      <c r="L137" s="215"/>
      <c r="M137" s="215"/>
      <c r="N137" s="215"/>
      <c r="O137" s="215"/>
    </row>
    <row r="138" spans="1:15" x14ac:dyDescent="0.25">
      <c r="A138" s="174"/>
      <c r="B138" s="215"/>
      <c r="C138" s="215"/>
      <c r="D138" s="215"/>
      <c r="E138" s="215"/>
      <c r="F138" s="215"/>
      <c r="G138" s="215"/>
      <c r="H138" s="215"/>
      <c r="I138" s="215"/>
      <c r="J138" s="215"/>
      <c r="K138" s="215"/>
      <c r="L138" s="215"/>
      <c r="M138" s="215"/>
      <c r="N138" s="215"/>
      <c r="O138" s="215"/>
    </row>
    <row r="139" spans="1:15" x14ac:dyDescent="0.25">
      <c r="A139" s="174"/>
      <c r="B139" s="215"/>
      <c r="C139" s="215"/>
      <c r="D139" s="215"/>
      <c r="E139" s="215"/>
      <c r="F139" s="215"/>
      <c r="G139" s="215"/>
      <c r="H139" s="215"/>
      <c r="I139" s="215"/>
      <c r="J139" s="215"/>
      <c r="K139" s="215"/>
      <c r="L139" s="215"/>
      <c r="M139" s="215"/>
      <c r="N139" s="215"/>
      <c r="O139" s="215"/>
    </row>
    <row r="140" spans="1:15" x14ac:dyDescent="0.25">
      <c r="A140" s="174"/>
      <c r="B140" s="215"/>
      <c r="C140" s="215"/>
      <c r="D140" s="215"/>
      <c r="E140" s="215"/>
      <c r="F140" s="215"/>
      <c r="G140" s="215"/>
      <c r="H140" s="215"/>
      <c r="I140" s="215"/>
      <c r="J140" s="215"/>
      <c r="K140" s="215"/>
      <c r="L140" s="215"/>
      <c r="M140" s="215"/>
      <c r="N140" s="215"/>
      <c r="O140" s="215"/>
    </row>
    <row r="141" spans="1:15" x14ac:dyDescent="0.25">
      <c r="A141" s="174"/>
      <c r="B141" s="215"/>
      <c r="C141" s="215"/>
      <c r="D141" s="215"/>
      <c r="E141" s="215"/>
      <c r="F141" s="215"/>
      <c r="G141" s="215"/>
      <c r="H141" s="215"/>
      <c r="I141" s="215"/>
      <c r="J141" s="215"/>
      <c r="K141" s="215"/>
      <c r="L141" s="215"/>
      <c r="M141" s="215"/>
      <c r="N141" s="215"/>
      <c r="O141" s="215"/>
    </row>
    <row r="142" spans="1:15" x14ac:dyDescent="0.25">
      <c r="A142" s="174"/>
      <c r="B142" s="215"/>
      <c r="C142" s="215"/>
      <c r="D142" s="215"/>
      <c r="E142" s="215"/>
      <c r="F142" s="215"/>
      <c r="G142" s="215"/>
      <c r="H142" s="215"/>
      <c r="I142" s="215"/>
      <c r="J142" s="215"/>
      <c r="K142" s="215"/>
      <c r="L142" s="215"/>
      <c r="M142" s="215"/>
      <c r="N142" s="215"/>
      <c r="O142" s="215"/>
    </row>
    <row r="143" spans="1:15" x14ac:dyDescent="0.25">
      <c r="A143" s="174"/>
      <c r="B143" s="215"/>
      <c r="C143" s="215"/>
      <c r="D143" s="215"/>
      <c r="E143" s="215"/>
      <c r="F143" s="215"/>
      <c r="G143" s="215"/>
      <c r="H143" s="215"/>
      <c r="I143" s="215"/>
      <c r="J143" s="215"/>
      <c r="K143" s="215"/>
      <c r="L143" s="215"/>
      <c r="M143" s="215"/>
      <c r="N143" s="215"/>
      <c r="O143" s="215"/>
    </row>
    <row r="144" spans="1:15" x14ac:dyDescent="0.25">
      <c r="A144" s="174"/>
      <c r="B144" s="215"/>
      <c r="C144" s="215"/>
      <c r="D144" s="215"/>
      <c r="E144" s="215"/>
      <c r="F144" s="215"/>
      <c r="G144" s="215"/>
      <c r="H144" s="215"/>
      <c r="I144" s="215"/>
      <c r="J144" s="215"/>
      <c r="K144" s="215"/>
      <c r="L144" s="215"/>
      <c r="M144" s="215"/>
      <c r="N144" s="215"/>
      <c r="O144" s="215"/>
    </row>
    <row r="145" spans="1:15" x14ac:dyDescent="0.25">
      <c r="A145" s="174"/>
      <c r="B145" s="215"/>
      <c r="C145" s="215"/>
      <c r="D145" s="215"/>
      <c r="E145" s="215"/>
      <c r="F145" s="215"/>
      <c r="G145" s="215"/>
      <c r="H145" s="215"/>
      <c r="I145" s="215"/>
      <c r="J145" s="215"/>
      <c r="K145" s="215"/>
      <c r="L145" s="215"/>
      <c r="M145" s="215"/>
      <c r="N145" s="215"/>
      <c r="O145" s="215"/>
    </row>
    <row r="146" spans="1:15" x14ac:dyDescent="0.25">
      <c r="A146" s="174"/>
      <c r="B146" s="215"/>
      <c r="C146" s="215"/>
      <c r="D146" s="215"/>
      <c r="E146" s="215"/>
      <c r="F146" s="215"/>
      <c r="G146" s="215"/>
      <c r="H146" s="215"/>
      <c r="I146" s="215"/>
      <c r="J146" s="215"/>
      <c r="K146" s="215"/>
      <c r="L146" s="215"/>
      <c r="M146" s="215"/>
      <c r="N146" s="215"/>
      <c r="O146" s="215"/>
    </row>
    <row r="147" spans="1:15" x14ac:dyDescent="0.25">
      <c r="A147" s="174"/>
      <c r="B147" s="215"/>
      <c r="C147" s="215"/>
      <c r="D147" s="215"/>
      <c r="E147" s="215"/>
      <c r="F147" s="215"/>
      <c r="G147" s="215"/>
      <c r="H147" s="215"/>
      <c r="I147" s="215"/>
      <c r="J147" s="215"/>
      <c r="K147" s="215"/>
      <c r="L147" s="215"/>
      <c r="M147" s="215"/>
      <c r="N147" s="215"/>
      <c r="O147" s="215"/>
    </row>
    <row r="148" spans="1:15" x14ac:dyDescent="0.25">
      <c r="A148" s="174"/>
      <c r="B148" s="215"/>
      <c r="C148" s="215"/>
      <c r="D148" s="215"/>
      <c r="E148" s="215"/>
      <c r="F148" s="215"/>
      <c r="G148" s="215"/>
      <c r="H148" s="215"/>
      <c r="I148" s="215"/>
      <c r="J148" s="215"/>
      <c r="K148" s="215"/>
      <c r="L148" s="215"/>
      <c r="M148" s="215"/>
      <c r="N148" s="215"/>
      <c r="O148" s="215"/>
    </row>
    <row r="149" spans="1:15" x14ac:dyDescent="0.25">
      <c r="A149" s="174"/>
      <c r="B149" s="215"/>
      <c r="C149" s="215"/>
      <c r="D149" s="215"/>
      <c r="E149" s="215"/>
      <c r="F149" s="215"/>
      <c r="G149" s="215"/>
      <c r="H149" s="215"/>
      <c r="I149" s="215"/>
      <c r="J149" s="215"/>
      <c r="K149" s="215"/>
      <c r="L149" s="215"/>
      <c r="M149" s="215"/>
      <c r="N149" s="215"/>
      <c r="O149" s="215"/>
    </row>
    <row r="150" spans="1:15" x14ac:dyDescent="0.25">
      <c r="A150" s="174"/>
    </row>
    <row r="151" spans="1:15" x14ac:dyDescent="0.25">
      <c r="A151" s="174"/>
    </row>
    <row r="152" spans="1:15" x14ac:dyDescent="0.25">
      <c r="A152" s="174"/>
    </row>
    <row r="153" spans="1:15" x14ac:dyDescent="0.25">
      <c r="A153" s="174"/>
    </row>
    <row r="154" spans="1:15" x14ac:dyDescent="0.25">
      <c r="A154" s="174"/>
    </row>
    <row r="155" spans="1:15" x14ac:dyDescent="0.25">
      <c r="A155" s="174"/>
    </row>
    <row r="156" spans="1:15" x14ac:dyDescent="0.25">
      <c r="A156" s="174"/>
    </row>
    <row r="157" spans="1:15" x14ac:dyDescent="0.25">
      <c r="A157" s="174"/>
    </row>
    <row r="158" spans="1:15" x14ac:dyDescent="0.25">
      <c r="A158" s="174"/>
    </row>
    <row r="159" spans="1:15" x14ac:dyDescent="0.25">
      <c r="A159" s="174"/>
    </row>
    <row r="160" spans="1:15" x14ac:dyDescent="0.25">
      <c r="A160" s="174"/>
    </row>
    <row r="161" spans="1:1" x14ac:dyDescent="0.25">
      <c r="A161" s="174"/>
    </row>
    <row r="162" spans="1:1" x14ac:dyDescent="0.25">
      <c r="A162" s="174"/>
    </row>
    <row r="163" spans="1:1" x14ac:dyDescent="0.25">
      <c r="A163" s="174"/>
    </row>
    <row r="164" spans="1:1" x14ac:dyDescent="0.25">
      <c r="A164" s="174"/>
    </row>
    <row r="165" spans="1:1" x14ac:dyDescent="0.25">
      <c r="A165" s="174"/>
    </row>
    <row r="166" spans="1:1" x14ac:dyDescent="0.25">
      <c r="A166" s="174"/>
    </row>
    <row r="167" spans="1:1" x14ac:dyDescent="0.25">
      <c r="A167" s="174"/>
    </row>
    <row r="168" spans="1:1" x14ac:dyDescent="0.25">
      <c r="A168" s="174"/>
    </row>
    <row r="169" spans="1:1" x14ac:dyDescent="0.25">
      <c r="A169" s="174"/>
    </row>
    <row r="170" spans="1:1" x14ac:dyDescent="0.25">
      <c r="A170" s="174"/>
    </row>
    <row r="171" spans="1:1" x14ac:dyDescent="0.25">
      <c r="A171" s="174"/>
    </row>
    <row r="172" spans="1:1" x14ac:dyDescent="0.25">
      <c r="A172" s="174"/>
    </row>
    <row r="173" spans="1:1" x14ac:dyDescent="0.25">
      <c r="A173" s="174"/>
    </row>
    <row r="174" spans="1:1" x14ac:dyDescent="0.25">
      <c r="A174" s="174"/>
    </row>
    <row r="175" spans="1:1" x14ac:dyDescent="0.25">
      <c r="A175" s="174"/>
    </row>
    <row r="176" spans="1:1" x14ac:dyDescent="0.25">
      <c r="A176" s="174"/>
    </row>
    <row r="177" spans="1:1" x14ac:dyDescent="0.25">
      <c r="A177" s="174"/>
    </row>
    <row r="178" spans="1:1" x14ac:dyDescent="0.25">
      <c r="A178" s="174"/>
    </row>
    <row r="179" spans="1:1" x14ac:dyDescent="0.25">
      <c r="A179" s="174"/>
    </row>
    <row r="180" spans="1:1" x14ac:dyDescent="0.25">
      <c r="A180" s="174"/>
    </row>
    <row r="181" spans="1:1" x14ac:dyDescent="0.25">
      <c r="A181" s="174"/>
    </row>
    <row r="182" spans="1:1" x14ac:dyDescent="0.25">
      <c r="A182" s="174"/>
    </row>
    <row r="183" spans="1:1" x14ac:dyDescent="0.25">
      <c r="A183" s="174"/>
    </row>
    <row r="184" spans="1:1" x14ac:dyDescent="0.25">
      <c r="A184" s="174"/>
    </row>
    <row r="185" spans="1:1" x14ac:dyDescent="0.25">
      <c r="A185" s="174"/>
    </row>
    <row r="186" spans="1:1" x14ac:dyDescent="0.25">
      <c r="A186" s="174"/>
    </row>
    <row r="187" spans="1:1" x14ac:dyDescent="0.25">
      <c r="A187" s="174"/>
    </row>
    <row r="188" spans="1:1" x14ac:dyDescent="0.25">
      <c r="A188" s="174"/>
    </row>
    <row r="189" spans="1:1" x14ac:dyDescent="0.25">
      <c r="A189" s="174"/>
    </row>
    <row r="190" spans="1:1" x14ac:dyDescent="0.25">
      <c r="A190" s="174"/>
    </row>
    <row r="191" spans="1:1" x14ac:dyDescent="0.25">
      <c r="A191" s="174"/>
    </row>
    <row r="192" spans="1:1" x14ac:dyDescent="0.25">
      <c r="A192" s="174"/>
    </row>
    <row r="193" spans="1:1" x14ac:dyDescent="0.25">
      <c r="A193" s="174"/>
    </row>
    <row r="194" spans="1:1" x14ac:dyDescent="0.25">
      <c r="A194" s="174"/>
    </row>
    <row r="195" spans="1:1" x14ac:dyDescent="0.25">
      <c r="A195" s="174"/>
    </row>
    <row r="196" spans="1:1" x14ac:dyDescent="0.25">
      <c r="A196" s="174"/>
    </row>
    <row r="197" spans="1:1" x14ac:dyDescent="0.25">
      <c r="A197" s="174"/>
    </row>
    <row r="198" spans="1:1" x14ac:dyDescent="0.25">
      <c r="A198" s="174"/>
    </row>
    <row r="199" spans="1:1" x14ac:dyDescent="0.25">
      <c r="A199" s="174"/>
    </row>
    <row r="200" spans="1:1" x14ac:dyDescent="0.25">
      <c r="A200" s="174"/>
    </row>
    <row r="201" spans="1:1" x14ac:dyDescent="0.25">
      <c r="A201" s="174"/>
    </row>
    <row r="202" spans="1:1" x14ac:dyDescent="0.25">
      <c r="A202" s="174"/>
    </row>
    <row r="203" spans="1:1" x14ac:dyDescent="0.25">
      <c r="A203" s="174"/>
    </row>
    <row r="204" spans="1:1" x14ac:dyDescent="0.25">
      <c r="A204" s="174"/>
    </row>
    <row r="205" spans="1:1" x14ac:dyDescent="0.25">
      <c r="A205" s="174"/>
    </row>
    <row r="206" spans="1:1" x14ac:dyDescent="0.25">
      <c r="A206" s="174"/>
    </row>
    <row r="207" spans="1:1" x14ac:dyDescent="0.25">
      <c r="A207" s="174"/>
    </row>
    <row r="208" spans="1:1" x14ac:dyDescent="0.25">
      <c r="A208" s="174"/>
    </row>
    <row r="209" spans="1:1" x14ac:dyDescent="0.25">
      <c r="A209" s="174"/>
    </row>
    <row r="210" spans="1:1" x14ac:dyDescent="0.25">
      <c r="A210" s="174"/>
    </row>
    <row r="211" spans="1:1" x14ac:dyDescent="0.25">
      <c r="A211" s="174"/>
    </row>
    <row r="212" spans="1:1" x14ac:dyDescent="0.25">
      <c r="A212" s="174"/>
    </row>
    <row r="213" spans="1:1" x14ac:dyDescent="0.25">
      <c r="A213" s="174"/>
    </row>
    <row r="214" spans="1:1" x14ac:dyDescent="0.25">
      <c r="A214" s="174"/>
    </row>
    <row r="215" spans="1:1" x14ac:dyDescent="0.25">
      <c r="A215" s="174"/>
    </row>
    <row r="216" spans="1:1" x14ac:dyDescent="0.25">
      <c r="A216" s="174"/>
    </row>
    <row r="217" spans="1:1" x14ac:dyDescent="0.25">
      <c r="A217" s="174"/>
    </row>
    <row r="218" spans="1:1" x14ac:dyDescent="0.25">
      <c r="A218" s="174"/>
    </row>
    <row r="219" spans="1:1" x14ac:dyDescent="0.25">
      <c r="A219" s="174"/>
    </row>
    <row r="220" spans="1:1" x14ac:dyDescent="0.25">
      <c r="A220" s="174"/>
    </row>
    <row r="221" spans="1:1" x14ac:dyDescent="0.25">
      <c r="A221" s="174"/>
    </row>
    <row r="222" spans="1:1" x14ac:dyDescent="0.25">
      <c r="A222" s="174"/>
    </row>
    <row r="223" spans="1:1" x14ac:dyDescent="0.25">
      <c r="A223" s="174"/>
    </row>
    <row r="224" spans="1:1" x14ac:dyDescent="0.25">
      <c r="A224" s="174"/>
    </row>
    <row r="225" spans="1:1" x14ac:dyDescent="0.25">
      <c r="A225" s="174"/>
    </row>
    <row r="226" spans="1:1" x14ac:dyDescent="0.25">
      <c r="A226" s="174"/>
    </row>
    <row r="227" spans="1:1" x14ac:dyDescent="0.25">
      <c r="A227" s="174"/>
    </row>
    <row r="228" spans="1:1" x14ac:dyDescent="0.25">
      <c r="A228" s="174"/>
    </row>
    <row r="229" spans="1:1" x14ac:dyDescent="0.25">
      <c r="A229" s="174"/>
    </row>
    <row r="230" spans="1:1" x14ac:dyDescent="0.25">
      <c r="A230" s="174"/>
    </row>
    <row r="231" spans="1:1" x14ac:dyDescent="0.25">
      <c r="A231" s="174"/>
    </row>
    <row r="232" spans="1:1" x14ac:dyDescent="0.25">
      <c r="A232" s="174"/>
    </row>
    <row r="233" spans="1:1" x14ac:dyDescent="0.25">
      <c r="A233" s="174"/>
    </row>
    <row r="234" spans="1:1" x14ac:dyDescent="0.25">
      <c r="A234" s="174"/>
    </row>
    <row r="235" spans="1:1" x14ac:dyDescent="0.25">
      <c r="A235" s="174"/>
    </row>
    <row r="236" spans="1:1" x14ac:dyDescent="0.25">
      <c r="A236" s="174"/>
    </row>
    <row r="237" spans="1:1" x14ac:dyDescent="0.25">
      <c r="A237" s="174"/>
    </row>
    <row r="238" spans="1:1" x14ac:dyDescent="0.25">
      <c r="A238" s="174"/>
    </row>
    <row r="239" spans="1:1" x14ac:dyDescent="0.25">
      <c r="A239" s="174"/>
    </row>
    <row r="240" spans="1:1" x14ac:dyDescent="0.25">
      <c r="A240" s="174"/>
    </row>
    <row r="241" spans="1:1" x14ac:dyDescent="0.25">
      <c r="A241" s="174"/>
    </row>
    <row r="242" spans="1:1" x14ac:dyDescent="0.25">
      <c r="A242" s="174"/>
    </row>
    <row r="243" spans="1:1" x14ac:dyDescent="0.25">
      <c r="A243" s="174"/>
    </row>
    <row r="244" spans="1:1" x14ac:dyDescent="0.25">
      <c r="A244" s="174"/>
    </row>
    <row r="245" spans="1:1" x14ac:dyDescent="0.25">
      <c r="A245" s="174"/>
    </row>
    <row r="246" spans="1:1" x14ac:dyDescent="0.25">
      <c r="A246" s="174"/>
    </row>
    <row r="247" spans="1:1" x14ac:dyDescent="0.25">
      <c r="A247" s="174"/>
    </row>
    <row r="248" spans="1:1" x14ac:dyDescent="0.25">
      <c r="A248" s="174"/>
    </row>
    <row r="249" spans="1:1" x14ac:dyDescent="0.25">
      <c r="A249" s="174"/>
    </row>
    <row r="250" spans="1:1" x14ac:dyDescent="0.25">
      <c r="A250" s="174"/>
    </row>
    <row r="251" spans="1:1" x14ac:dyDescent="0.25">
      <c r="A251" s="174"/>
    </row>
    <row r="252" spans="1:1" x14ac:dyDescent="0.25">
      <c r="A252" s="174"/>
    </row>
    <row r="253" spans="1:1" x14ac:dyDescent="0.25">
      <c r="A253" s="174"/>
    </row>
    <row r="254" spans="1:1" x14ac:dyDescent="0.25">
      <c r="A254" s="174"/>
    </row>
    <row r="255" spans="1:1" x14ac:dyDescent="0.25">
      <c r="A255" s="174"/>
    </row>
    <row r="256" spans="1:1" x14ac:dyDescent="0.25">
      <c r="A256" s="174"/>
    </row>
    <row r="257" spans="1:1" x14ac:dyDescent="0.25">
      <c r="A257" s="174"/>
    </row>
    <row r="258" spans="1:1" x14ac:dyDescent="0.25">
      <c r="A258" s="174"/>
    </row>
    <row r="259" spans="1:1" x14ac:dyDescent="0.25">
      <c r="A259" s="174"/>
    </row>
    <row r="260" spans="1:1" x14ac:dyDescent="0.25">
      <c r="A260" s="174"/>
    </row>
    <row r="261" spans="1:1" x14ac:dyDescent="0.25">
      <c r="A261" s="174"/>
    </row>
    <row r="262" spans="1:1" x14ac:dyDescent="0.25">
      <c r="A262" s="174"/>
    </row>
    <row r="263" spans="1:1" x14ac:dyDescent="0.25">
      <c r="A263" s="174"/>
    </row>
    <row r="264" spans="1:1" x14ac:dyDescent="0.25">
      <c r="A264" s="174"/>
    </row>
    <row r="265" spans="1:1" x14ac:dyDescent="0.25">
      <c r="A265" s="174"/>
    </row>
    <row r="266" spans="1:1" x14ac:dyDescent="0.25">
      <c r="A266" s="174"/>
    </row>
    <row r="267" spans="1:1" x14ac:dyDescent="0.25">
      <c r="A267" s="174"/>
    </row>
    <row r="268" spans="1:1" x14ac:dyDescent="0.25">
      <c r="A268" s="174"/>
    </row>
    <row r="269" spans="1:1" x14ac:dyDescent="0.25">
      <c r="A269" s="174"/>
    </row>
    <row r="270" spans="1:1" x14ac:dyDescent="0.25">
      <c r="A270" s="174"/>
    </row>
    <row r="271" spans="1:1" x14ac:dyDescent="0.25">
      <c r="A271" s="174"/>
    </row>
    <row r="272" spans="1:1" x14ac:dyDescent="0.25">
      <c r="A272" s="174"/>
    </row>
    <row r="273" spans="1:1" x14ac:dyDescent="0.25">
      <c r="A273" s="174"/>
    </row>
    <row r="274" spans="1:1" x14ac:dyDescent="0.25">
      <c r="A274" s="174"/>
    </row>
    <row r="275" spans="1:1" x14ac:dyDescent="0.25">
      <c r="A275" s="174"/>
    </row>
    <row r="276" spans="1:1" x14ac:dyDescent="0.25">
      <c r="A276" s="174"/>
    </row>
    <row r="277" spans="1:1" x14ac:dyDescent="0.25">
      <c r="A277" s="174"/>
    </row>
    <row r="278" spans="1:1" x14ac:dyDescent="0.25">
      <c r="A278" s="174"/>
    </row>
    <row r="279" spans="1:1" x14ac:dyDescent="0.25">
      <c r="A279" s="174"/>
    </row>
    <row r="280" spans="1:1" x14ac:dyDescent="0.25">
      <c r="A280" s="174"/>
    </row>
    <row r="281" spans="1:1" x14ac:dyDescent="0.25">
      <c r="A281" s="174"/>
    </row>
    <row r="282" spans="1:1" x14ac:dyDescent="0.25">
      <c r="A282" s="174"/>
    </row>
    <row r="283" spans="1:1" x14ac:dyDescent="0.25">
      <c r="A283" s="174"/>
    </row>
    <row r="284" spans="1:1" x14ac:dyDescent="0.25">
      <c r="A284" s="174"/>
    </row>
    <row r="285" spans="1:1" x14ac:dyDescent="0.25">
      <c r="A285" s="174"/>
    </row>
    <row r="286" spans="1:1" x14ac:dyDescent="0.25">
      <c r="A286" s="174"/>
    </row>
    <row r="287" spans="1:1" x14ac:dyDescent="0.25">
      <c r="A287" s="174"/>
    </row>
    <row r="288" spans="1:1" x14ac:dyDescent="0.25">
      <c r="A288" s="174"/>
    </row>
    <row r="289" spans="1:1" x14ac:dyDescent="0.25">
      <c r="A289" s="174"/>
    </row>
    <row r="290" spans="1:1" x14ac:dyDescent="0.25">
      <c r="A290" s="174"/>
    </row>
    <row r="291" spans="1:1" x14ac:dyDescent="0.25">
      <c r="A291" s="174"/>
    </row>
    <row r="292" spans="1:1" x14ac:dyDescent="0.25">
      <c r="A292" s="174"/>
    </row>
    <row r="293" spans="1:1" x14ac:dyDescent="0.25">
      <c r="A293" s="174"/>
    </row>
    <row r="294" spans="1:1" x14ac:dyDescent="0.25">
      <c r="A294" s="174"/>
    </row>
    <row r="295" spans="1:1" x14ac:dyDescent="0.25">
      <c r="A295" s="174"/>
    </row>
    <row r="296" spans="1:1" x14ac:dyDescent="0.25">
      <c r="A296" s="174"/>
    </row>
    <row r="297" spans="1:1" x14ac:dyDescent="0.25">
      <c r="A297" s="174"/>
    </row>
    <row r="298" spans="1:1" x14ac:dyDescent="0.25">
      <c r="A298" s="174"/>
    </row>
  </sheetData>
  <hyperlinks>
    <hyperlink ref="C19" r:id="rId1" xr:uid="{00000000-0004-0000-1700-000000000000}"/>
    <hyperlink ref="C5" r:id="rId2" xr:uid="{4E474485-DECF-46FD-8F52-E6A748E3A3ED}"/>
    <hyperlink ref="C18" r:id="rId3" xr:uid="{2E8CDC9A-D0B8-48B4-B25D-E4309042C93C}"/>
    <hyperlink ref="C20" r:id="rId4" xr:uid="{994770EF-C879-47CF-9B11-BC44F9277AAA}"/>
    <hyperlink ref="C21" r:id="rId5" xr:uid="{443E9006-00D3-4BCB-B1FA-E9489C76487D}"/>
    <hyperlink ref="C30" r:id="rId6" xr:uid="{66B2CA1B-E95F-494F-B12A-8931C6F771F6}"/>
  </hyperlinks>
  <pageMargins left="0.7" right="0.7" top="0.75" bottom="0.75" header="0.3" footer="0.3"/>
  <pageSetup scale="71"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P52"/>
  <sheetViews>
    <sheetView topLeftCell="A22" workbookViewId="0">
      <selection activeCell="G51" sqref="G51"/>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641</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56"/>
      <c r="J4" s="56"/>
      <c r="K4" s="5"/>
    </row>
    <row r="5" spans="1:11" customFormat="1" x14ac:dyDescent="0.25">
      <c r="A5" s="26"/>
      <c r="B5" s="2" t="s">
        <v>83</v>
      </c>
      <c r="C5" s="27"/>
      <c r="E5" s="3"/>
      <c r="F5" s="4"/>
      <c r="G5" s="4"/>
      <c r="H5" s="4"/>
      <c r="I5" s="4"/>
      <c r="J5" s="35"/>
      <c r="K5" s="5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40"/>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36"/>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35"/>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B103"/>
  <sheetViews>
    <sheetView tabSelected="1" workbookViewId="0">
      <selection activeCell="B54" sqref="B54"/>
    </sheetView>
  </sheetViews>
  <sheetFormatPr defaultRowHeight="15" x14ac:dyDescent="0.25"/>
  <cols>
    <col min="1" max="1" width="3.85546875" style="1" customWidth="1"/>
    <col min="2" max="2" width="32.42578125" style="1" customWidth="1"/>
    <col min="3" max="3" width="14.140625" style="13" customWidth="1"/>
    <col min="4" max="4" width="3.140625" customWidth="1"/>
    <col min="5" max="16" width="15.7109375" style="1" customWidth="1"/>
    <col min="17" max="17" width="1.5703125" customWidth="1"/>
    <col min="18" max="26" width="12.5703125" customWidth="1"/>
  </cols>
  <sheetData>
    <row r="1" spans="1:28" ht="20.100000000000001" customHeight="1" thickBot="1" x14ac:dyDescent="0.3"/>
    <row r="2" spans="1:28" ht="20.100000000000001" customHeight="1" thickBot="1" x14ac:dyDescent="0.4">
      <c r="B2" s="20"/>
      <c r="C2" s="64" t="s">
        <v>642</v>
      </c>
      <c r="E2" s="74" t="s">
        <v>643</v>
      </c>
      <c r="F2" s="75" t="s">
        <v>644</v>
      </c>
      <c r="G2" s="75" t="s">
        <v>645</v>
      </c>
      <c r="H2" s="75" t="s">
        <v>646</v>
      </c>
      <c r="I2" s="75" t="s">
        <v>319</v>
      </c>
      <c r="J2" s="75" t="s">
        <v>647</v>
      </c>
      <c r="K2" s="75" t="s">
        <v>648</v>
      </c>
      <c r="L2" s="75" t="s">
        <v>649</v>
      </c>
      <c r="M2" s="75" t="s">
        <v>650</v>
      </c>
      <c r="N2" s="75" t="s">
        <v>651</v>
      </c>
      <c r="O2" s="75" t="s">
        <v>652</v>
      </c>
      <c r="P2" s="76" t="s">
        <v>653</v>
      </c>
      <c r="Q2" s="1"/>
      <c r="R2" s="1"/>
      <c r="S2" s="1"/>
      <c r="T2" s="1"/>
      <c r="U2" s="1"/>
      <c r="V2" s="1"/>
      <c r="W2" s="1"/>
      <c r="X2" s="1"/>
      <c r="Y2" s="1"/>
      <c r="Z2" s="1"/>
      <c r="AA2" s="1"/>
      <c r="AB2" s="1"/>
    </row>
    <row r="3" spans="1:28" ht="20.100000000000001" customHeight="1" x14ac:dyDescent="0.25">
      <c r="A3" s="23"/>
      <c r="B3" s="24" t="s">
        <v>74</v>
      </c>
      <c r="C3" s="25"/>
      <c r="E3" s="94"/>
      <c r="F3" s="96"/>
      <c r="G3" s="96"/>
      <c r="H3" s="96"/>
      <c r="I3" s="96"/>
      <c r="J3" s="96"/>
      <c r="K3" s="96"/>
      <c r="L3" s="97"/>
      <c r="M3" s="97"/>
      <c r="N3" s="97"/>
      <c r="O3" s="97"/>
      <c r="P3" s="98"/>
    </row>
    <row r="4" spans="1:28" ht="20.100000000000001" customHeight="1" x14ac:dyDescent="0.25">
      <c r="A4" s="26"/>
      <c r="B4" s="2" t="s">
        <v>82</v>
      </c>
      <c r="C4" s="100">
        <f>SUM(E4:P4)</f>
        <v>0</v>
      </c>
      <c r="E4" s="95">
        <f>+January!C4</f>
        <v>0</v>
      </c>
      <c r="F4" s="95">
        <f>+February!C4</f>
        <v>0</v>
      </c>
      <c r="G4" s="95">
        <f>+March!C4</f>
        <v>0</v>
      </c>
      <c r="H4" s="95">
        <f>+April!C4</f>
        <v>0</v>
      </c>
      <c r="I4" s="95">
        <f>+May!C4</f>
        <v>0</v>
      </c>
      <c r="J4" s="95">
        <f>+June!C4</f>
        <v>0</v>
      </c>
      <c r="K4" s="95">
        <f>+July!C4</f>
        <v>0</v>
      </c>
      <c r="L4" s="95">
        <f>+August!C4</f>
        <v>0</v>
      </c>
      <c r="M4" s="95">
        <f>+September!C4</f>
        <v>0</v>
      </c>
      <c r="N4" s="95">
        <f>+October!C4</f>
        <v>0</v>
      </c>
      <c r="O4" s="95">
        <f>+'November '!C4</f>
        <v>0</v>
      </c>
      <c r="P4" s="95">
        <f>+December!C4</f>
        <v>0</v>
      </c>
    </row>
    <row r="5" spans="1:28" ht="20.100000000000001" customHeight="1" x14ac:dyDescent="0.25">
      <c r="A5" s="26"/>
      <c r="B5" s="2" t="s">
        <v>83</v>
      </c>
      <c r="C5" s="100">
        <f t="shared" ref="C5:C10" si="0">SUM(E5:P5)</f>
        <v>0</v>
      </c>
      <c r="E5" s="95">
        <f>+January!C5</f>
        <v>0</v>
      </c>
      <c r="F5" s="95">
        <f>+February!C5</f>
        <v>0</v>
      </c>
      <c r="G5" s="95">
        <f>+March!C5</f>
        <v>0</v>
      </c>
      <c r="H5" s="95">
        <f>+April!C5</f>
        <v>0</v>
      </c>
      <c r="I5" s="95">
        <f>+May!C5</f>
        <v>0</v>
      </c>
      <c r="J5" s="95">
        <f>+June!C5</f>
        <v>0</v>
      </c>
      <c r="K5" s="95">
        <f>+July!C5</f>
        <v>0</v>
      </c>
      <c r="L5" s="95">
        <f>+August!C5</f>
        <v>0</v>
      </c>
      <c r="M5" s="95">
        <f>+September!C5</f>
        <v>0</v>
      </c>
      <c r="N5" s="95">
        <f>+October!C5</f>
        <v>0</v>
      </c>
      <c r="O5" s="95">
        <f>+'November '!C5</f>
        <v>0</v>
      </c>
      <c r="P5" s="95">
        <f>+December!C5</f>
        <v>0</v>
      </c>
    </row>
    <row r="6" spans="1:28" ht="20.100000000000001" customHeight="1" x14ac:dyDescent="0.25">
      <c r="A6" s="26"/>
      <c r="B6" s="2" t="s">
        <v>84</v>
      </c>
      <c r="C6" s="100">
        <f t="shared" si="0"/>
        <v>0</v>
      </c>
      <c r="E6" s="95">
        <f>+January!C6</f>
        <v>0</v>
      </c>
      <c r="F6" s="95">
        <f>+February!C6</f>
        <v>0</v>
      </c>
      <c r="G6" s="95">
        <f>+March!C6</f>
        <v>0</v>
      </c>
      <c r="H6" s="95">
        <f>+April!C6</f>
        <v>0</v>
      </c>
      <c r="I6" s="95">
        <f>+May!C6</f>
        <v>0</v>
      </c>
      <c r="J6" s="95">
        <f>+June!C6</f>
        <v>0</v>
      </c>
      <c r="K6" s="95">
        <f>+July!C6</f>
        <v>0</v>
      </c>
      <c r="L6" s="95">
        <f>+August!C6</f>
        <v>0</v>
      </c>
      <c r="M6" s="95">
        <f>+September!C6</f>
        <v>0</v>
      </c>
      <c r="N6" s="95">
        <f>+October!C6</f>
        <v>0</v>
      </c>
      <c r="O6" s="95">
        <f>+'November '!C6</f>
        <v>0</v>
      </c>
      <c r="P6" s="95">
        <f>+December!C6</f>
        <v>0</v>
      </c>
    </row>
    <row r="7" spans="1:28" ht="20.100000000000001" customHeight="1" x14ac:dyDescent="0.25">
      <c r="A7" s="26"/>
      <c r="B7" s="2" t="s">
        <v>85</v>
      </c>
      <c r="C7" s="100">
        <f t="shared" si="0"/>
        <v>0</v>
      </c>
      <c r="E7" s="95">
        <f>+January!C7</f>
        <v>0</v>
      </c>
      <c r="F7" s="95">
        <f>+February!C7</f>
        <v>0</v>
      </c>
      <c r="G7" s="95">
        <f>+March!C7</f>
        <v>0</v>
      </c>
      <c r="H7" s="95">
        <f>+April!C7</f>
        <v>0</v>
      </c>
      <c r="I7" s="95">
        <f>+May!C7</f>
        <v>0</v>
      </c>
      <c r="J7" s="95">
        <f>+June!C7</f>
        <v>0</v>
      </c>
      <c r="K7" s="95">
        <f>+July!C7</f>
        <v>0</v>
      </c>
      <c r="L7" s="95">
        <f>+August!C7</f>
        <v>0</v>
      </c>
      <c r="M7" s="95">
        <f>+September!C7</f>
        <v>0</v>
      </c>
      <c r="N7" s="95">
        <f>+October!C7</f>
        <v>0</v>
      </c>
      <c r="O7" s="95">
        <f>+'November '!C7</f>
        <v>0</v>
      </c>
      <c r="P7" s="95">
        <f>+December!C7</f>
        <v>0</v>
      </c>
    </row>
    <row r="8" spans="1:28" ht="20.100000000000001" customHeight="1" x14ac:dyDescent="0.25">
      <c r="A8" s="26"/>
      <c r="B8" s="2" t="s">
        <v>86</v>
      </c>
      <c r="C8" s="100">
        <f t="shared" si="0"/>
        <v>0</v>
      </c>
      <c r="E8" s="95">
        <f>+January!C8</f>
        <v>0</v>
      </c>
      <c r="F8" s="95">
        <f>+February!C8</f>
        <v>0</v>
      </c>
      <c r="G8" s="95">
        <f>+March!C8</f>
        <v>0</v>
      </c>
      <c r="H8" s="95">
        <f>+April!C8</f>
        <v>0</v>
      </c>
      <c r="I8" s="95">
        <f>+May!C8</f>
        <v>0</v>
      </c>
      <c r="J8" s="95">
        <f>+June!C8</f>
        <v>0</v>
      </c>
      <c r="K8" s="95">
        <f>+July!C8</f>
        <v>0</v>
      </c>
      <c r="L8" s="95">
        <f>+August!C8</f>
        <v>0</v>
      </c>
      <c r="M8" s="95">
        <f>+September!C8</f>
        <v>0</v>
      </c>
      <c r="N8" s="95">
        <f>+October!C8</f>
        <v>0</v>
      </c>
      <c r="O8" s="95">
        <f>+'November '!C8</f>
        <v>0</v>
      </c>
      <c r="P8" s="95">
        <f>+December!C8</f>
        <v>0</v>
      </c>
    </row>
    <row r="9" spans="1:28" ht="20.100000000000001" customHeight="1" x14ac:dyDescent="0.25">
      <c r="A9" s="26"/>
      <c r="B9" s="2" t="s">
        <v>87</v>
      </c>
      <c r="C9" s="100">
        <f t="shared" si="0"/>
        <v>0</v>
      </c>
      <c r="E9" s="95">
        <f>+January!C9</f>
        <v>0</v>
      </c>
      <c r="F9" s="95">
        <f>+February!C9</f>
        <v>0</v>
      </c>
      <c r="G9" s="95">
        <f>+March!C9</f>
        <v>0</v>
      </c>
      <c r="H9" s="95">
        <f>+April!C9</f>
        <v>0</v>
      </c>
      <c r="I9" s="95">
        <f>+May!C9</f>
        <v>0</v>
      </c>
      <c r="J9" s="95">
        <f>+June!C9</f>
        <v>0</v>
      </c>
      <c r="K9" s="95">
        <f>+July!C9</f>
        <v>0</v>
      </c>
      <c r="L9" s="95">
        <f>+August!C9</f>
        <v>0</v>
      </c>
      <c r="M9" s="95">
        <f>+September!C9</f>
        <v>0</v>
      </c>
      <c r="N9" s="95">
        <f>+October!C9</f>
        <v>0</v>
      </c>
      <c r="O9" s="95">
        <f>+'November '!C9</f>
        <v>0</v>
      </c>
      <c r="P9" s="95">
        <f>+December!C9</f>
        <v>0</v>
      </c>
    </row>
    <row r="10" spans="1:28" ht="20.100000000000001" customHeight="1" x14ac:dyDescent="0.25">
      <c r="A10" s="26"/>
      <c r="B10" s="2" t="s">
        <v>57</v>
      </c>
      <c r="C10" s="100">
        <f t="shared" si="0"/>
        <v>0</v>
      </c>
      <c r="E10" s="95">
        <f>+January!C10</f>
        <v>0</v>
      </c>
      <c r="F10" s="95">
        <f>+February!C10</f>
        <v>0</v>
      </c>
      <c r="G10" s="95">
        <f>+March!C10</f>
        <v>0</v>
      </c>
      <c r="H10" s="95">
        <f>+April!C10</f>
        <v>0</v>
      </c>
      <c r="I10" s="95">
        <f>+May!C10</f>
        <v>0</v>
      </c>
      <c r="J10" s="95">
        <f>+June!C10</f>
        <v>0</v>
      </c>
      <c r="K10" s="95">
        <f>+July!C10</f>
        <v>0</v>
      </c>
      <c r="L10" s="95">
        <f>+August!C10</f>
        <v>0</v>
      </c>
      <c r="M10" s="95">
        <f>+September!C10</f>
        <v>0</v>
      </c>
      <c r="N10" s="95">
        <f>+October!C10</f>
        <v>0</v>
      </c>
      <c r="O10" s="95">
        <f>+'November '!C10</f>
        <v>0</v>
      </c>
      <c r="P10" s="95">
        <f>+December!C10</f>
        <v>0</v>
      </c>
    </row>
    <row r="11" spans="1:28" ht="20.100000000000001" customHeight="1" x14ac:dyDescent="0.25">
      <c r="A11" s="26" t="s">
        <v>88</v>
      </c>
      <c r="B11" s="2" t="s">
        <v>89</v>
      </c>
      <c r="C11" s="61">
        <f>SUM(E11:P11)</f>
        <v>0</v>
      </c>
      <c r="D11" t="s">
        <v>88</v>
      </c>
      <c r="E11" s="99">
        <f>+January!C11</f>
        <v>0</v>
      </c>
      <c r="F11" s="99">
        <f>+February!C11</f>
        <v>0</v>
      </c>
      <c r="G11" s="99">
        <f>+March!C11</f>
        <v>0</v>
      </c>
      <c r="H11" s="99">
        <f>+April!C11</f>
        <v>0</v>
      </c>
      <c r="I11" s="99">
        <f>+May!C11</f>
        <v>0</v>
      </c>
      <c r="J11" s="99">
        <f>+June!C11</f>
        <v>0</v>
      </c>
      <c r="K11" s="99">
        <f>+July!C11</f>
        <v>0</v>
      </c>
      <c r="L11" s="99">
        <f>+August!C11</f>
        <v>0</v>
      </c>
      <c r="M11" s="99">
        <f>+September!C11</f>
        <v>0</v>
      </c>
      <c r="N11" s="99">
        <f>+October!C11</f>
        <v>0</v>
      </c>
      <c r="O11" s="99">
        <f>+'November '!C11</f>
        <v>0</v>
      </c>
      <c r="P11" s="99">
        <f>+December!C11</f>
        <v>0</v>
      </c>
    </row>
    <row r="12" spans="1:28" ht="20.100000000000001" customHeight="1" x14ac:dyDescent="0.25">
      <c r="A12" s="26"/>
      <c r="B12" s="19" t="s">
        <v>90</v>
      </c>
      <c r="C12" s="100"/>
      <c r="E12" s="95"/>
      <c r="F12" s="95"/>
      <c r="G12" s="95"/>
      <c r="H12" s="95"/>
      <c r="I12" s="95"/>
      <c r="J12" s="95"/>
      <c r="K12" s="95"/>
      <c r="L12" s="95"/>
      <c r="M12" s="95"/>
      <c r="N12" s="95"/>
      <c r="O12" s="95"/>
      <c r="P12" s="95"/>
    </row>
    <row r="13" spans="1:28" ht="20.100000000000001" customHeight="1" x14ac:dyDescent="0.25">
      <c r="A13" s="26"/>
      <c r="B13" s="2" t="s">
        <v>91</v>
      </c>
      <c r="C13" s="100">
        <f>SUM(E13:P13)</f>
        <v>0</v>
      </c>
      <c r="E13" s="95">
        <f>+January!C13</f>
        <v>0</v>
      </c>
      <c r="F13" s="95">
        <f>+February!C13</f>
        <v>0</v>
      </c>
      <c r="G13" s="95">
        <f>+March!C13</f>
        <v>0</v>
      </c>
      <c r="H13" s="95">
        <f>+April!C13</f>
        <v>0</v>
      </c>
      <c r="I13" s="95">
        <f>+May!C13</f>
        <v>0</v>
      </c>
      <c r="J13" s="95">
        <f>+June!C13</f>
        <v>0</v>
      </c>
      <c r="K13" s="95">
        <f>+July!C13</f>
        <v>0</v>
      </c>
      <c r="L13" s="95">
        <f>+August!C13</f>
        <v>0</v>
      </c>
      <c r="M13" s="95">
        <f>+September!C13</f>
        <v>0</v>
      </c>
      <c r="N13" s="95">
        <f>+October!C13</f>
        <v>0</v>
      </c>
      <c r="O13" s="95">
        <f>+'November '!C13</f>
        <v>0</v>
      </c>
      <c r="P13" s="95">
        <f>+December!C13</f>
        <v>0</v>
      </c>
    </row>
    <row r="14" spans="1:28" ht="20.100000000000001" customHeight="1" x14ac:dyDescent="0.25">
      <c r="A14" s="26"/>
      <c r="B14" s="2" t="s">
        <v>92</v>
      </c>
      <c r="C14" s="100">
        <f t="shared" ref="C14:C17" si="1">SUM(E14:P14)</f>
        <v>0</v>
      </c>
      <c r="E14" s="95">
        <f>+January!C14</f>
        <v>0</v>
      </c>
      <c r="F14" s="95">
        <f>+February!C14</f>
        <v>0</v>
      </c>
      <c r="G14" s="95">
        <f>+March!C14</f>
        <v>0</v>
      </c>
      <c r="H14" s="95">
        <f>+April!C14</f>
        <v>0</v>
      </c>
      <c r="I14" s="95">
        <f>+May!C14</f>
        <v>0</v>
      </c>
      <c r="J14" s="95">
        <f>+June!C14</f>
        <v>0</v>
      </c>
      <c r="K14" s="95">
        <f>+July!C14</f>
        <v>0</v>
      </c>
      <c r="L14" s="95">
        <f>+August!C14</f>
        <v>0</v>
      </c>
      <c r="M14" s="95">
        <f>+September!C14</f>
        <v>0</v>
      </c>
      <c r="N14" s="95">
        <f>+October!C14</f>
        <v>0</v>
      </c>
      <c r="O14" s="95">
        <f>+'November '!C14</f>
        <v>0</v>
      </c>
      <c r="P14" s="95">
        <f>+December!C14</f>
        <v>0</v>
      </c>
    </row>
    <row r="15" spans="1:28" ht="20.100000000000001" customHeight="1" x14ac:dyDescent="0.25">
      <c r="A15" s="26"/>
      <c r="B15" s="2" t="s">
        <v>93</v>
      </c>
      <c r="C15" s="100">
        <f t="shared" si="1"/>
        <v>0</v>
      </c>
      <c r="E15" s="95">
        <f>+January!C15</f>
        <v>0</v>
      </c>
      <c r="F15" s="95">
        <f>+February!C15</f>
        <v>0</v>
      </c>
      <c r="G15" s="95">
        <f>+March!C15</f>
        <v>0</v>
      </c>
      <c r="H15" s="95">
        <f>+April!C15</f>
        <v>0</v>
      </c>
      <c r="I15" s="95">
        <f>+May!C15</f>
        <v>0</v>
      </c>
      <c r="J15" s="95">
        <f>+June!C15</f>
        <v>0</v>
      </c>
      <c r="K15" s="95">
        <f>+July!C15</f>
        <v>0</v>
      </c>
      <c r="L15" s="95">
        <f>+August!C15</f>
        <v>0</v>
      </c>
      <c r="M15" s="95">
        <f>+September!C15</f>
        <v>0</v>
      </c>
      <c r="N15" s="95">
        <f>+October!C15</f>
        <v>0</v>
      </c>
      <c r="O15" s="95">
        <f>+'November '!C15</f>
        <v>0</v>
      </c>
      <c r="P15" s="95">
        <f>+December!C15</f>
        <v>0</v>
      </c>
    </row>
    <row r="16" spans="1:28" ht="20.100000000000001" customHeight="1" x14ac:dyDescent="0.25">
      <c r="A16" s="26"/>
      <c r="B16" s="2" t="s">
        <v>94</v>
      </c>
      <c r="C16" s="100">
        <f t="shared" si="1"/>
        <v>0</v>
      </c>
      <c r="E16" s="95">
        <f>+January!C16</f>
        <v>0</v>
      </c>
      <c r="F16" s="95">
        <f>+February!C16</f>
        <v>0</v>
      </c>
      <c r="G16" s="95">
        <f>+March!C16</f>
        <v>0</v>
      </c>
      <c r="H16" s="95">
        <f>+April!C16</f>
        <v>0</v>
      </c>
      <c r="I16" s="95">
        <f>+May!C16</f>
        <v>0</v>
      </c>
      <c r="J16" s="95">
        <f>+June!C16</f>
        <v>0</v>
      </c>
      <c r="K16" s="95">
        <f>+July!C16</f>
        <v>0</v>
      </c>
      <c r="L16" s="95">
        <f>+August!C16</f>
        <v>0</v>
      </c>
      <c r="M16" s="95">
        <f>+September!C16</f>
        <v>0</v>
      </c>
      <c r="N16" s="95">
        <f>+October!C16</f>
        <v>0</v>
      </c>
      <c r="O16" s="95">
        <f>+'November '!C16</f>
        <v>0</v>
      </c>
      <c r="P16" s="95">
        <f>+December!C16</f>
        <v>0</v>
      </c>
    </row>
    <row r="17" spans="1:16" ht="20.100000000000001" customHeight="1" x14ac:dyDescent="0.25">
      <c r="A17" s="26" t="s">
        <v>95</v>
      </c>
      <c r="B17" s="2" t="s">
        <v>96</v>
      </c>
      <c r="C17" s="101">
        <f t="shared" si="1"/>
        <v>0</v>
      </c>
      <c r="D17" t="s">
        <v>95</v>
      </c>
      <c r="E17" s="99">
        <f>+January!C17</f>
        <v>0</v>
      </c>
      <c r="F17" s="99">
        <f>+February!C17</f>
        <v>0</v>
      </c>
      <c r="G17" s="99">
        <f>+March!C17</f>
        <v>0</v>
      </c>
      <c r="H17" s="99">
        <f>+April!C17</f>
        <v>0</v>
      </c>
      <c r="I17" s="99">
        <f>+May!C17</f>
        <v>0</v>
      </c>
      <c r="J17" s="99">
        <f>+June!C17</f>
        <v>0</v>
      </c>
      <c r="K17" s="99">
        <f>+July!C17</f>
        <v>0</v>
      </c>
      <c r="L17" s="99">
        <f>+August!C17</f>
        <v>0</v>
      </c>
      <c r="M17" s="99">
        <f>+September!C17</f>
        <v>0</v>
      </c>
      <c r="N17" s="99">
        <f>+October!C17</f>
        <v>0</v>
      </c>
      <c r="O17" s="99">
        <f>+'November '!C17</f>
        <v>0</v>
      </c>
      <c r="P17" s="99">
        <f>+December!C17</f>
        <v>0</v>
      </c>
    </row>
    <row r="18" spans="1:16" ht="20.100000000000001" customHeight="1" x14ac:dyDescent="0.25">
      <c r="A18" s="26"/>
      <c r="B18" s="19" t="s">
        <v>97</v>
      </c>
      <c r="C18" s="27"/>
      <c r="E18" s="95"/>
      <c r="F18" s="95"/>
      <c r="G18" s="95"/>
      <c r="H18" s="95"/>
      <c r="I18" s="95"/>
      <c r="J18" s="95"/>
      <c r="K18" s="95"/>
      <c r="L18" s="95"/>
      <c r="M18" s="95"/>
      <c r="N18" s="95"/>
      <c r="O18" s="95"/>
      <c r="P18" s="95"/>
    </row>
    <row r="19" spans="1:16" ht="20.100000000000001" customHeight="1" x14ac:dyDescent="0.25">
      <c r="A19" s="26" t="s">
        <v>98</v>
      </c>
      <c r="B19" s="19" t="s">
        <v>99</v>
      </c>
      <c r="C19" s="101">
        <f>SUM(E19:P19)</f>
        <v>0</v>
      </c>
      <c r="D19" t="s">
        <v>98</v>
      </c>
      <c r="E19" s="99">
        <f>+January!C19</f>
        <v>0</v>
      </c>
      <c r="F19" s="99">
        <f>+February!C19</f>
        <v>0</v>
      </c>
      <c r="G19" s="99">
        <f>+March!C19</f>
        <v>0</v>
      </c>
      <c r="H19" s="99">
        <f>+April!C19</f>
        <v>0</v>
      </c>
      <c r="I19" s="99">
        <f>+May!C19</f>
        <v>0</v>
      </c>
      <c r="J19" s="99">
        <f>+June!C19</f>
        <v>0</v>
      </c>
      <c r="K19" s="99">
        <f>+July!C19</f>
        <v>0</v>
      </c>
      <c r="L19" s="99">
        <f>+August!C19</f>
        <v>0</v>
      </c>
      <c r="M19" s="99">
        <f>+September!C19</f>
        <v>0</v>
      </c>
      <c r="N19" s="99">
        <f>+October!C19</f>
        <v>0</v>
      </c>
      <c r="O19" s="99">
        <f>+'November '!C19</f>
        <v>0</v>
      </c>
      <c r="P19" s="99">
        <f>+December!C19</f>
        <v>0</v>
      </c>
    </row>
    <row r="20" spans="1:16" ht="20.100000000000001" customHeight="1" x14ac:dyDescent="0.25">
      <c r="A20" s="26"/>
      <c r="B20" s="19" t="s">
        <v>100</v>
      </c>
      <c r="C20" s="100">
        <f t="shared" ref="C20:C46" si="2">SUM(E20:P20)</f>
        <v>0</v>
      </c>
      <c r="E20" s="95">
        <f>+January!C20</f>
        <v>0</v>
      </c>
      <c r="F20" s="95">
        <f>+February!C20</f>
        <v>0</v>
      </c>
      <c r="G20" s="95">
        <f>+March!C20</f>
        <v>0</v>
      </c>
      <c r="H20" s="95">
        <f>+April!C20</f>
        <v>0</v>
      </c>
      <c r="I20" s="95">
        <f>+May!C20</f>
        <v>0</v>
      </c>
      <c r="J20" s="95">
        <f>+June!C20</f>
        <v>0</v>
      </c>
      <c r="K20" s="95">
        <f>+July!C20</f>
        <v>0</v>
      </c>
      <c r="L20" s="95">
        <f>+August!C20</f>
        <v>0</v>
      </c>
      <c r="M20" s="95">
        <f>+September!C20</f>
        <v>0</v>
      </c>
      <c r="N20" s="95">
        <f>+October!C20</f>
        <v>0</v>
      </c>
      <c r="O20" s="95">
        <f>+'November '!C20</f>
        <v>0</v>
      </c>
      <c r="P20" s="95">
        <f>+December!C20</f>
        <v>0</v>
      </c>
    </row>
    <row r="21" spans="1:16" ht="20.100000000000001" customHeight="1" x14ac:dyDescent="0.25">
      <c r="A21" s="26"/>
      <c r="B21" s="2" t="s">
        <v>101</v>
      </c>
      <c r="C21" s="100">
        <f t="shared" si="2"/>
        <v>0</v>
      </c>
      <c r="E21" s="95">
        <f>+January!C21</f>
        <v>0</v>
      </c>
      <c r="F21" s="95">
        <f>+February!C21</f>
        <v>0</v>
      </c>
      <c r="G21" s="95">
        <f>+March!C21</f>
        <v>0</v>
      </c>
      <c r="H21" s="95">
        <f>+April!C21</f>
        <v>0</v>
      </c>
      <c r="I21" s="95">
        <f>+May!C21</f>
        <v>0</v>
      </c>
      <c r="J21" s="95">
        <f>+June!C21</f>
        <v>0</v>
      </c>
      <c r="K21" s="95">
        <f>+July!C21</f>
        <v>0</v>
      </c>
      <c r="L21" s="95">
        <f>+August!C21</f>
        <v>0</v>
      </c>
      <c r="M21" s="95">
        <f>+September!C21</f>
        <v>0</v>
      </c>
      <c r="N21" s="95">
        <f>+October!C21</f>
        <v>0</v>
      </c>
      <c r="O21" s="95">
        <f>+'November '!C21</f>
        <v>0</v>
      </c>
      <c r="P21" s="95">
        <f>+December!C21</f>
        <v>0</v>
      </c>
    </row>
    <row r="22" spans="1:16" ht="20.100000000000001" customHeight="1" x14ac:dyDescent="0.25">
      <c r="A22" s="26"/>
      <c r="B22" s="2" t="s">
        <v>102</v>
      </c>
      <c r="C22" s="100">
        <f t="shared" si="2"/>
        <v>0</v>
      </c>
      <c r="E22" s="95">
        <f>+January!C22</f>
        <v>0</v>
      </c>
      <c r="F22" s="95">
        <f>+February!C22</f>
        <v>0</v>
      </c>
      <c r="G22" s="95">
        <f>+March!C22</f>
        <v>0</v>
      </c>
      <c r="H22" s="95">
        <f>+April!C22</f>
        <v>0</v>
      </c>
      <c r="I22" s="95">
        <f>+May!C22</f>
        <v>0</v>
      </c>
      <c r="J22" s="95">
        <f>+June!C22</f>
        <v>0</v>
      </c>
      <c r="K22" s="95">
        <f>+July!C22</f>
        <v>0</v>
      </c>
      <c r="L22" s="95">
        <f>+August!C22</f>
        <v>0</v>
      </c>
      <c r="M22" s="95">
        <f>+September!C22</f>
        <v>0</v>
      </c>
      <c r="N22" s="95">
        <f>+October!C22</f>
        <v>0</v>
      </c>
      <c r="O22" s="95">
        <f>+'November '!C22</f>
        <v>0</v>
      </c>
      <c r="P22" s="95">
        <f>+December!C22</f>
        <v>0</v>
      </c>
    </row>
    <row r="23" spans="1:16" ht="20.100000000000001" customHeight="1" x14ac:dyDescent="0.25">
      <c r="A23" s="26"/>
      <c r="B23" s="2" t="s">
        <v>103</v>
      </c>
      <c r="C23" s="100">
        <f t="shared" si="2"/>
        <v>0</v>
      </c>
      <c r="E23" s="95">
        <f>+January!C23</f>
        <v>0</v>
      </c>
      <c r="F23" s="95">
        <f>+February!C23</f>
        <v>0</v>
      </c>
      <c r="G23" s="95">
        <f>+March!C23</f>
        <v>0</v>
      </c>
      <c r="H23" s="95">
        <f>+April!C23</f>
        <v>0</v>
      </c>
      <c r="I23" s="95">
        <f>+May!C23</f>
        <v>0</v>
      </c>
      <c r="J23" s="95">
        <f>+June!C23</f>
        <v>0</v>
      </c>
      <c r="K23" s="95">
        <f>+July!C23</f>
        <v>0</v>
      </c>
      <c r="L23" s="95">
        <f>+August!C23</f>
        <v>0</v>
      </c>
      <c r="M23" s="95">
        <f>+September!C23</f>
        <v>0</v>
      </c>
      <c r="N23" s="95">
        <f>+October!C23</f>
        <v>0</v>
      </c>
      <c r="O23" s="95">
        <f>+'November '!C23</f>
        <v>0</v>
      </c>
      <c r="P23" s="95">
        <f>+December!C23</f>
        <v>0</v>
      </c>
    </row>
    <row r="24" spans="1:16" ht="20.100000000000001" customHeight="1" x14ac:dyDescent="0.25">
      <c r="A24" s="26"/>
      <c r="B24" s="2" t="s">
        <v>104</v>
      </c>
      <c r="C24" s="100">
        <f t="shared" si="2"/>
        <v>0</v>
      </c>
      <c r="E24" s="95">
        <f>+January!C24</f>
        <v>0</v>
      </c>
      <c r="F24" s="95">
        <f>+February!C24</f>
        <v>0</v>
      </c>
      <c r="G24" s="95">
        <f>+March!C24</f>
        <v>0</v>
      </c>
      <c r="H24" s="95">
        <f>+April!C24</f>
        <v>0</v>
      </c>
      <c r="I24" s="95">
        <f>+May!C24</f>
        <v>0</v>
      </c>
      <c r="J24" s="95">
        <f>+June!C24</f>
        <v>0</v>
      </c>
      <c r="K24" s="95">
        <f>+July!C24</f>
        <v>0</v>
      </c>
      <c r="L24" s="95">
        <f>+August!C24</f>
        <v>0</v>
      </c>
      <c r="M24" s="95">
        <f>+September!C24</f>
        <v>0</v>
      </c>
      <c r="N24" s="95">
        <f>+October!C24</f>
        <v>0</v>
      </c>
      <c r="O24" s="95">
        <f>+'November '!C24</f>
        <v>0</v>
      </c>
      <c r="P24" s="95">
        <f>+December!C24</f>
        <v>0</v>
      </c>
    </row>
    <row r="25" spans="1:16" ht="20.100000000000001" customHeight="1" x14ac:dyDescent="0.25">
      <c r="A25" s="26"/>
      <c r="B25" s="2" t="s">
        <v>105</v>
      </c>
      <c r="C25" s="100">
        <f t="shared" si="2"/>
        <v>0</v>
      </c>
      <c r="E25" s="95">
        <f>+January!C25</f>
        <v>0</v>
      </c>
      <c r="F25" s="95">
        <f>+February!C25</f>
        <v>0</v>
      </c>
      <c r="G25" s="95">
        <f>+March!C25</f>
        <v>0</v>
      </c>
      <c r="H25" s="95">
        <f>+April!C25</f>
        <v>0</v>
      </c>
      <c r="I25" s="95">
        <f>+May!C25</f>
        <v>0</v>
      </c>
      <c r="J25" s="95">
        <f>+June!C25</f>
        <v>0</v>
      </c>
      <c r="K25" s="95">
        <f>+July!C25</f>
        <v>0</v>
      </c>
      <c r="L25" s="95">
        <f>+August!C25</f>
        <v>0</v>
      </c>
      <c r="M25" s="95">
        <f>+September!C25</f>
        <v>0</v>
      </c>
      <c r="N25" s="95">
        <f>+October!C25</f>
        <v>0</v>
      </c>
      <c r="O25" s="95">
        <f>+'November '!C25</f>
        <v>0</v>
      </c>
      <c r="P25" s="95">
        <f>+December!C25</f>
        <v>0</v>
      </c>
    </row>
    <row r="26" spans="1:16" ht="20.100000000000001" customHeight="1" x14ac:dyDescent="0.25">
      <c r="A26" s="26"/>
      <c r="B26" s="2" t="s">
        <v>106</v>
      </c>
      <c r="C26" s="100">
        <f t="shared" si="2"/>
        <v>0</v>
      </c>
      <c r="E26" s="95">
        <f>+January!C26</f>
        <v>0</v>
      </c>
      <c r="F26" s="95">
        <f>+February!C26</f>
        <v>0</v>
      </c>
      <c r="G26" s="95">
        <f>+March!C26</f>
        <v>0</v>
      </c>
      <c r="H26" s="95">
        <f>+April!C26</f>
        <v>0</v>
      </c>
      <c r="I26" s="95">
        <f>+May!C26</f>
        <v>0</v>
      </c>
      <c r="J26" s="95">
        <f>+June!C26</f>
        <v>0</v>
      </c>
      <c r="K26" s="95">
        <f>+July!C26</f>
        <v>0</v>
      </c>
      <c r="L26" s="95">
        <f>+August!C26</f>
        <v>0</v>
      </c>
      <c r="M26" s="95">
        <f>+September!C26</f>
        <v>0</v>
      </c>
      <c r="N26" s="95">
        <f>+October!C26</f>
        <v>0</v>
      </c>
      <c r="O26" s="95">
        <f>+'November '!C26</f>
        <v>0</v>
      </c>
      <c r="P26" s="95">
        <f>+December!C26</f>
        <v>0</v>
      </c>
    </row>
    <row r="27" spans="1:16" ht="20.100000000000001" customHeight="1" x14ac:dyDescent="0.25">
      <c r="A27" s="26"/>
      <c r="B27" s="2" t="s">
        <v>107</v>
      </c>
      <c r="C27" s="100">
        <f t="shared" si="2"/>
        <v>0</v>
      </c>
      <c r="E27" s="95">
        <f>+January!C27</f>
        <v>0</v>
      </c>
      <c r="F27" s="95">
        <f>+February!C27</f>
        <v>0</v>
      </c>
      <c r="G27" s="95">
        <f>+March!C27</f>
        <v>0</v>
      </c>
      <c r="H27" s="95">
        <f>+April!C27</f>
        <v>0</v>
      </c>
      <c r="I27" s="95">
        <f>+May!C27</f>
        <v>0</v>
      </c>
      <c r="J27" s="95">
        <f>+June!C27</f>
        <v>0</v>
      </c>
      <c r="K27" s="95">
        <f>+July!C27</f>
        <v>0</v>
      </c>
      <c r="L27" s="95">
        <f>+August!C27</f>
        <v>0</v>
      </c>
      <c r="M27" s="95">
        <f>+September!C27</f>
        <v>0</v>
      </c>
      <c r="N27" s="95">
        <f>+October!C27</f>
        <v>0</v>
      </c>
      <c r="O27" s="95">
        <f>+'November '!C27</f>
        <v>0</v>
      </c>
      <c r="P27" s="95">
        <f>+December!C27</f>
        <v>0</v>
      </c>
    </row>
    <row r="28" spans="1:16" ht="20.100000000000001" customHeight="1" x14ac:dyDescent="0.25">
      <c r="A28" s="26"/>
      <c r="B28" s="2" t="s">
        <v>108</v>
      </c>
      <c r="C28" s="100">
        <f t="shared" si="2"/>
        <v>0</v>
      </c>
      <c r="E28" s="95">
        <f>+January!C28</f>
        <v>0</v>
      </c>
      <c r="F28" s="95">
        <f>+February!C28</f>
        <v>0</v>
      </c>
      <c r="G28" s="95">
        <f>+March!C28</f>
        <v>0</v>
      </c>
      <c r="H28" s="95">
        <f>+April!C28</f>
        <v>0</v>
      </c>
      <c r="I28" s="95">
        <f>+May!C28</f>
        <v>0</v>
      </c>
      <c r="J28" s="95">
        <f>+June!C28</f>
        <v>0</v>
      </c>
      <c r="K28" s="95">
        <f>+July!C28</f>
        <v>0</v>
      </c>
      <c r="L28" s="95">
        <f>+August!C28</f>
        <v>0</v>
      </c>
      <c r="M28" s="95">
        <f>+September!C28</f>
        <v>0</v>
      </c>
      <c r="N28" s="95">
        <f>+October!C28</f>
        <v>0</v>
      </c>
      <c r="O28" s="95">
        <f>+'November '!C28</f>
        <v>0</v>
      </c>
      <c r="P28" s="95">
        <f>+December!C28</f>
        <v>0</v>
      </c>
    </row>
    <row r="29" spans="1:16" ht="20.100000000000001" customHeight="1" x14ac:dyDescent="0.25">
      <c r="A29" s="26"/>
      <c r="B29" s="2" t="s">
        <v>109</v>
      </c>
      <c r="C29" s="100">
        <f t="shared" si="2"/>
        <v>0</v>
      </c>
      <c r="E29" s="95">
        <f>+January!C29</f>
        <v>0</v>
      </c>
      <c r="F29" s="95">
        <f>+February!C29</f>
        <v>0</v>
      </c>
      <c r="G29" s="95">
        <f>+March!C29</f>
        <v>0</v>
      </c>
      <c r="H29" s="95">
        <f>+April!C29</f>
        <v>0</v>
      </c>
      <c r="I29" s="95">
        <f>+May!C29</f>
        <v>0</v>
      </c>
      <c r="J29" s="95">
        <f>+June!C29</f>
        <v>0</v>
      </c>
      <c r="K29" s="95">
        <f>+July!C29</f>
        <v>0</v>
      </c>
      <c r="L29" s="95">
        <f>+August!C29</f>
        <v>0</v>
      </c>
      <c r="M29" s="95">
        <f>+September!C29</f>
        <v>0</v>
      </c>
      <c r="N29" s="95">
        <f>+October!C29</f>
        <v>0</v>
      </c>
      <c r="O29" s="95">
        <f>+'November '!C29</f>
        <v>0</v>
      </c>
      <c r="P29" s="95">
        <f>+December!C29</f>
        <v>0</v>
      </c>
    </row>
    <row r="30" spans="1:16" ht="20.100000000000001" customHeight="1" x14ac:dyDescent="0.25">
      <c r="A30" s="26"/>
      <c r="B30" s="2" t="s">
        <v>110</v>
      </c>
      <c r="C30" s="100">
        <f t="shared" si="2"/>
        <v>0</v>
      </c>
      <c r="E30" s="95">
        <f>+January!C30</f>
        <v>0</v>
      </c>
      <c r="F30" s="95">
        <f>+February!C30</f>
        <v>0</v>
      </c>
      <c r="G30" s="95">
        <f>+March!C30</f>
        <v>0</v>
      </c>
      <c r="H30" s="95">
        <f>+April!C30</f>
        <v>0</v>
      </c>
      <c r="I30" s="95">
        <f>+May!C30</f>
        <v>0</v>
      </c>
      <c r="J30" s="95">
        <f>+June!C30</f>
        <v>0</v>
      </c>
      <c r="K30" s="95">
        <f>+July!C30</f>
        <v>0</v>
      </c>
      <c r="L30" s="95">
        <f>+August!C30</f>
        <v>0</v>
      </c>
      <c r="M30" s="95">
        <f>+September!C30</f>
        <v>0</v>
      </c>
      <c r="N30" s="95">
        <f>+October!C30</f>
        <v>0</v>
      </c>
      <c r="O30" s="95">
        <f>+'November '!C30</f>
        <v>0</v>
      </c>
      <c r="P30" s="95">
        <f>+December!C30</f>
        <v>0</v>
      </c>
    </row>
    <row r="31" spans="1:16" ht="20.100000000000001" customHeight="1" x14ac:dyDescent="0.25">
      <c r="A31" s="26"/>
      <c r="B31" s="2" t="s">
        <v>111</v>
      </c>
      <c r="C31" s="100">
        <f t="shared" si="2"/>
        <v>0</v>
      </c>
      <c r="E31" s="95">
        <f>+January!C31</f>
        <v>0</v>
      </c>
      <c r="F31" s="95">
        <f>+February!C31</f>
        <v>0</v>
      </c>
      <c r="G31" s="95">
        <f>+March!C31</f>
        <v>0</v>
      </c>
      <c r="H31" s="95">
        <f>+April!C31</f>
        <v>0</v>
      </c>
      <c r="I31" s="95">
        <f>+May!C31</f>
        <v>0</v>
      </c>
      <c r="J31" s="95">
        <f>+June!C31</f>
        <v>0</v>
      </c>
      <c r="K31" s="95">
        <f>+July!C31</f>
        <v>0</v>
      </c>
      <c r="L31" s="95">
        <f>+August!C31</f>
        <v>0</v>
      </c>
      <c r="M31" s="95">
        <f>+September!C31</f>
        <v>0</v>
      </c>
      <c r="N31" s="95">
        <f>+October!C31</f>
        <v>0</v>
      </c>
      <c r="O31" s="95">
        <f>+'November '!C31</f>
        <v>0</v>
      </c>
      <c r="P31" s="95">
        <f>+December!C31</f>
        <v>0</v>
      </c>
    </row>
    <row r="32" spans="1:16" ht="20.100000000000001" customHeight="1" x14ac:dyDescent="0.25">
      <c r="A32" s="26"/>
      <c r="B32" s="2" t="s">
        <v>112</v>
      </c>
      <c r="C32" s="100">
        <f t="shared" si="2"/>
        <v>0</v>
      </c>
      <c r="E32" s="95">
        <f>+January!C32</f>
        <v>0</v>
      </c>
      <c r="F32" s="95">
        <f>+February!C32</f>
        <v>0</v>
      </c>
      <c r="G32" s="95">
        <f>+March!C32</f>
        <v>0</v>
      </c>
      <c r="H32" s="95">
        <f>+April!C32</f>
        <v>0</v>
      </c>
      <c r="I32" s="95">
        <f>+May!C32</f>
        <v>0</v>
      </c>
      <c r="J32" s="95">
        <f>+June!C32</f>
        <v>0</v>
      </c>
      <c r="K32" s="95">
        <f>+July!C32</f>
        <v>0</v>
      </c>
      <c r="L32" s="95">
        <f>+August!C32</f>
        <v>0</v>
      </c>
      <c r="M32" s="95">
        <f>+September!C32</f>
        <v>0</v>
      </c>
      <c r="N32" s="95">
        <f>+October!C32</f>
        <v>0</v>
      </c>
      <c r="O32" s="95">
        <f>+'November '!C32</f>
        <v>0</v>
      </c>
      <c r="P32" s="95">
        <f>+December!C32</f>
        <v>0</v>
      </c>
    </row>
    <row r="33" spans="1:16" ht="20.100000000000001" customHeight="1" x14ac:dyDescent="0.25">
      <c r="A33" s="26"/>
      <c r="B33" s="2" t="s">
        <v>113</v>
      </c>
      <c r="C33" s="100">
        <f t="shared" si="2"/>
        <v>0</v>
      </c>
      <c r="E33" s="95">
        <f>+January!C33</f>
        <v>0</v>
      </c>
      <c r="F33" s="95">
        <f>+February!C33</f>
        <v>0</v>
      </c>
      <c r="G33" s="95">
        <f>+March!C33</f>
        <v>0</v>
      </c>
      <c r="H33" s="95">
        <f>+April!C33</f>
        <v>0</v>
      </c>
      <c r="I33" s="95">
        <f>+May!C33</f>
        <v>0</v>
      </c>
      <c r="J33" s="95">
        <f>+June!C33</f>
        <v>0</v>
      </c>
      <c r="K33" s="95">
        <f>+July!C33</f>
        <v>0</v>
      </c>
      <c r="L33" s="95">
        <f>+August!C33</f>
        <v>0</v>
      </c>
      <c r="M33" s="95">
        <f>+September!C33</f>
        <v>0</v>
      </c>
      <c r="N33" s="95">
        <f>+October!C33</f>
        <v>0</v>
      </c>
      <c r="O33" s="95">
        <f>+'November '!C33</f>
        <v>0</v>
      </c>
      <c r="P33" s="95">
        <f>+December!C33</f>
        <v>0</v>
      </c>
    </row>
    <row r="34" spans="1:16" ht="20.100000000000001" customHeight="1" x14ac:dyDescent="0.25">
      <c r="A34" s="26"/>
      <c r="B34" s="2" t="s">
        <v>114</v>
      </c>
      <c r="C34" s="100">
        <f t="shared" si="2"/>
        <v>0</v>
      </c>
      <c r="E34" s="95">
        <f>+January!C34</f>
        <v>0</v>
      </c>
      <c r="F34" s="95">
        <f>+February!C34</f>
        <v>0</v>
      </c>
      <c r="G34" s="95">
        <f>+March!C34</f>
        <v>0</v>
      </c>
      <c r="H34" s="95">
        <f>+April!C34</f>
        <v>0</v>
      </c>
      <c r="I34" s="95">
        <f>+May!C34</f>
        <v>0</v>
      </c>
      <c r="J34" s="95">
        <f>+June!C34</f>
        <v>0</v>
      </c>
      <c r="K34" s="95">
        <f>+July!C34</f>
        <v>0</v>
      </c>
      <c r="L34" s="95">
        <f>+August!C34</f>
        <v>0</v>
      </c>
      <c r="M34" s="95">
        <f>+September!C34</f>
        <v>0</v>
      </c>
      <c r="N34" s="95">
        <f>+October!C34</f>
        <v>0</v>
      </c>
      <c r="O34" s="95">
        <f>+'November '!C34</f>
        <v>0</v>
      </c>
      <c r="P34" s="95">
        <f>+December!C34</f>
        <v>0</v>
      </c>
    </row>
    <row r="35" spans="1:16" ht="20.100000000000001" customHeight="1" x14ac:dyDescent="0.25">
      <c r="A35" s="26"/>
      <c r="B35" s="2" t="s">
        <v>115</v>
      </c>
      <c r="C35" s="100">
        <f t="shared" si="2"/>
        <v>0</v>
      </c>
      <c r="E35" s="95">
        <f>+January!C35</f>
        <v>0</v>
      </c>
      <c r="F35" s="95">
        <f>+February!C35</f>
        <v>0</v>
      </c>
      <c r="G35" s="95">
        <f>+March!C35</f>
        <v>0</v>
      </c>
      <c r="H35" s="95">
        <f>+April!C35</f>
        <v>0</v>
      </c>
      <c r="I35" s="95">
        <f>+May!C35</f>
        <v>0</v>
      </c>
      <c r="J35" s="95">
        <f>+June!C35</f>
        <v>0</v>
      </c>
      <c r="K35" s="95">
        <f>+July!C35</f>
        <v>0</v>
      </c>
      <c r="L35" s="95">
        <f>+August!C35</f>
        <v>0</v>
      </c>
      <c r="M35" s="95">
        <f>+September!C35</f>
        <v>0</v>
      </c>
      <c r="N35" s="95">
        <f>+October!C35</f>
        <v>0</v>
      </c>
      <c r="O35" s="95">
        <f>+'November '!C35</f>
        <v>0</v>
      </c>
      <c r="P35" s="95">
        <f>+December!C35</f>
        <v>0</v>
      </c>
    </row>
    <row r="36" spans="1:16" ht="20.100000000000001" customHeight="1" x14ac:dyDescent="0.25">
      <c r="A36" s="26"/>
      <c r="B36" s="2" t="s">
        <v>116</v>
      </c>
      <c r="C36" s="100">
        <f t="shared" si="2"/>
        <v>0</v>
      </c>
      <c r="E36" s="95">
        <f>+January!C36</f>
        <v>0</v>
      </c>
      <c r="F36" s="95">
        <f>+February!C36</f>
        <v>0</v>
      </c>
      <c r="G36" s="95">
        <f>+March!C36</f>
        <v>0</v>
      </c>
      <c r="H36" s="95">
        <f>+April!C36</f>
        <v>0</v>
      </c>
      <c r="I36" s="95">
        <f>+May!C36</f>
        <v>0</v>
      </c>
      <c r="J36" s="95">
        <f>+June!C36</f>
        <v>0</v>
      </c>
      <c r="K36" s="95">
        <f>+July!C36</f>
        <v>0</v>
      </c>
      <c r="L36" s="95">
        <f>+August!C36</f>
        <v>0</v>
      </c>
      <c r="M36" s="95">
        <f>+September!C36</f>
        <v>0</v>
      </c>
      <c r="N36" s="95">
        <f>+October!C36</f>
        <v>0</v>
      </c>
      <c r="O36" s="95">
        <f>+'November '!C36</f>
        <v>0</v>
      </c>
      <c r="P36" s="95">
        <f>+December!C36</f>
        <v>0</v>
      </c>
    </row>
    <row r="37" spans="1:16" ht="20.100000000000001" customHeight="1" x14ac:dyDescent="0.25">
      <c r="A37" s="26"/>
      <c r="B37" s="2" t="s">
        <v>117</v>
      </c>
      <c r="C37" s="100">
        <f t="shared" si="2"/>
        <v>0</v>
      </c>
      <c r="E37" s="95">
        <f>+January!C37</f>
        <v>0</v>
      </c>
      <c r="F37" s="95">
        <f>+February!C37</f>
        <v>0</v>
      </c>
      <c r="G37" s="95">
        <f>+March!C37</f>
        <v>0</v>
      </c>
      <c r="H37" s="95">
        <f>+April!C37</f>
        <v>0</v>
      </c>
      <c r="I37" s="95">
        <f>+May!C37</f>
        <v>0</v>
      </c>
      <c r="J37" s="95">
        <f>+June!C37</f>
        <v>0</v>
      </c>
      <c r="K37" s="95">
        <f>+July!C37</f>
        <v>0</v>
      </c>
      <c r="L37" s="95">
        <f>+August!C37</f>
        <v>0</v>
      </c>
      <c r="M37" s="95">
        <f>+September!C37</f>
        <v>0</v>
      </c>
      <c r="N37" s="95">
        <f>+October!C37</f>
        <v>0</v>
      </c>
      <c r="O37" s="95">
        <f>+'November '!C37</f>
        <v>0</v>
      </c>
      <c r="P37" s="95">
        <f>+December!C37</f>
        <v>0</v>
      </c>
    </row>
    <row r="38" spans="1:16" ht="20.100000000000001" customHeight="1" x14ac:dyDescent="0.25">
      <c r="A38" s="26"/>
      <c r="B38" s="2" t="s">
        <v>118</v>
      </c>
      <c r="C38" s="100">
        <f t="shared" si="2"/>
        <v>0</v>
      </c>
      <c r="E38" s="95">
        <f>+January!C38</f>
        <v>0</v>
      </c>
      <c r="F38" s="95">
        <f>+February!C38</f>
        <v>0</v>
      </c>
      <c r="G38" s="95">
        <f>+March!C38</f>
        <v>0</v>
      </c>
      <c r="H38" s="95">
        <f>+April!C38</f>
        <v>0</v>
      </c>
      <c r="I38" s="95">
        <f>+May!C38</f>
        <v>0</v>
      </c>
      <c r="J38" s="95">
        <f>+June!C38</f>
        <v>0</v>
      </c>
      <c r="K38" s="95">
        <f>+July!C38</f>
        <v>0</v>
      </c>
      <c r="L38" s="95">
        <f>+August!C38</f>
        <v>0</v>
      </c>
      <c r="M38" s="95">
        <f>+September!C38</f>
        <v>0</v>
      </c>
      <c r="N38" s="95">
        <f>+October!C38</f>
        <v>0</v>
      </c>
      <c r="O38" s="95">
        <f>+'November '!C38</f>
        <v>0</v>
      </c>
      <c r="P38" s="95">
        <f>+December!C38</f>
        <v>0</v>
      </c>
    </row>
    <row r="39" spans="1:16" ht="20.100000000000001" customHeight="1" x14ac:dyDescent="0.25">
      <c r="A39" s="26"/>
      <c r="B39" s="2" t="s">
        <v>119</v>
      </c>
      <c r="C39" s="100">
        <f t="shared" si="2"/>
        <v>0</v>
      </c>
      <c r="E39" s="95">
        <f>+January!C39</f>
        <v>0</v>
      </c>
      <c r="F39" s="95">
        <f>+February!C39</f>
        <v>0</v>
      </c>
      <c r="G39" s="95">
        <f>+March!C39</f>
        <v>0</v>
      </c>
      <c r="H39" s="95">
        <f>+April!C39</f>
        <v>0</v>
      </c>
      <c r="I39" s="95">
        <f>+May!C39</f>
        <v>0</v>
      </c>
      <c r="J39" s="95">
        <f>+June!C39</f>
        <v>0</v>
      </c>
      <c r="K39" s="95">
        <f>+July!C39</f>
        <v>0</v>
      </c>
      <c r="L39" s="95">
        <f>+August!C39</f>
        <v>0</v>
      </c>
      <c r="M39" s="95">
        <f>+September!C39</f>
        <v>0</v>
      </c>
      <c r="N39" s="95">
        <f>+October!C39</f>
        <v>0</v>
      </c>
      <c r="O39" s="95">
        <f>+'November '!C39</f>
        <v>0</v>
      </c>
      <c r="P39" s="95">
        <f>+December!C39</f>
        <v>0</v>
      </c>
    </row>
    <row r="40" spans="1:16" ht="20.100000000000001" customHeight="1" x14ac:dyDescent="0.25">
      <c r="A40" s="26"/>
      <c r="B40" s="2" t="s">
        <v>120</v>
      </c>
      <c r="C40" s="100">
        <f t="shared" si="2"/>
        <v>0</v>
      </c>
      <c r="E40" s="95">
        <f>+January!C40</f>
        <v>0</v>
      </c>
      <c r="F40" s="95">
        <f>+February!C40</f>
        <v>0</v>
      </c>
      <c r="G40" s="95">
        <f>+March!C40</f>
        <v>0</v>
      </c>
      <c r="H40" s="95">
        <f>+April!C40</f>
        <v>0</v>
      </c>
      <c r="I40" s="95">
        <f>+May!C40</f>
        <v>0</v>
      </c>
      <c r="J40" s="95">
        <f>+June!C40</f>
        <v>0</v>
      </c>
      <c r="K40" s="95">
        <f>+July!C40</f>
        <v>0</v>
      </c>
      <c r="L40" s="95">
        <f>+August!C40</f>
        <v>0</v>
      </c>
      <c r="M40" s="95">
        <f>+September!C40</f>
        <v>0</v>
      </c>
      <c r="N40" s="95">
        <f>+October!C40</f>
        <v>0</v>
      </c>
      <c r="O40" s="95">
        <f>+'November '!C40</f>
        <v>0</v>
      </c>
      <c r="P40" s="95">
        <f>+December!C40</f>
        <v>0</v>
      </c>
    </row>
    <row r="41" spans="1:16" ht="20.100000000000001" customHeight="1" x14ac:dyDescent="0.25">
      <c r="A41" s="26"/>
      <c r="B41" s="2" t="s">
        <v>122</v>
      </c>
      <c r="C41" s="100">
        <f t="shared" si="2"/>
        <v>0</v>
      </c>
      <c r="E41" s="95">
        <f>+January!C41</f>
        <v>0</v>
      </c>
      <c r="F41" s="95">
        <f>+February!C41</f>
        <v>0</v>
      </c>
      <c r="G41" s="95">
        <f>+March!C41</f>
        <v>0</v>
      </c>
      <c r="H41" s="95">
        <f>+April!C41</f>
        <v>0</v>
      </c>
      <c r="I41" s="95">
        <f>+May!C41</f>
        <v>0</v>
      </c>
      <c r="J41" s="95">
        <f>+June!C41</f>
        <v>0</v>
      </c>
      <c r="K41" s="95">
        <f>+July!C41</f>
        <v>0</v>
      </c>
      <c r="L41" s="95">
        <f>+August!C41</f>
        <v>0</v>
      </c>
      <c r="M41" s="95">
        <f>+September!C41</f>
        <v>0</v>
      </c>
      <c r="N41" s="95">
        <f>+October!C41</f>
        <v>0</v>
      </c>
      <c r="O41" s="95">
        <f>+'November '!C41</f>
        <v>0</v>
      </c>
      <c r="P41" s="95">
        <f>+December!C41</f>
        <v>0</v>
      </c>
    </row>
    <row r="42" spans="1:16" ht="20.100000000000001" customHeight="1" x14ac:dyDescent="0.25">
      <c r="A42" s="26"/>
      <c r="B42" s="2" t="s">
        <v>124</v>
      </c>
      <c r="C42" s="100">
        <f t="shared" si="2"/>
        <v>0</v>
      </c>
      <c r="E42" s="95">
        <f>+January!C42</f>
        <v>0</v>
      </c>
      <c r="F42" s="95">
        <f>+February!C42</f>
        <v>0</v>
      </c>
      <c r="G42" s="95">
        <f>+March!C42</f>
        <v>0</v>
      </c>
      <c r="H42" s="95">
        <f>+April!C42</f>
        <v>0</v>
      </c>
      <c r="I42" s="95">
        <f>+May!C42</f>
        <v>0</v>
      </c>
      <c r="J42" s="95">
        <f>+June!C42</f>
        <v>0</v>
      </c>
      <c r="K42" s="95">
        <f>+July!C42</f>
        <v>0</v>
      </c>
      <c r="L42" s="95">
        <f>+August!C42</f>
        <v>0</v>
      </c>
      <c r="M42" s="95">
        <f>+September!C42</f>
        <v>0</v>
      </c>
      <c r="N42" s="95">
        <f>+October!C42</f>
        <v>0</v>
      </c>
      <c r="O42" s="95">
        <f>+'November '!C42</f>
        <v>0</v>
      </c>
      <c r="P42" s="95">
        <f>+December!C42</f>
        <v>0</v>
      </c>
    </row>
    <row r="43" spans="1:16" ht="20.100000000000001" customHeight="1" x14ac:dyDescent="0.25">
      <c r="A43" s="26"/>
      <c r="B43" s="2" t="s">
        <v>57</v>
      </c>
      <c r="C43" s="100">
        <f t="shared" si="2"/>
        <v>0</v>
      </c>
      <c r="E43" s="95">
        <f>+January!C43</f>
        <v>0</v>
      </c>
      <c r="F43" s="95">
        <f>+February!C43</f>
        <v>0</v>
      </c>
      <c r="G43" s="95">
        <f>+March!C43</f>
        <v>0</v>
      </c>
      <c r="H43" s="95">
        <f>+April!C43</f>
        <v>0</v>
      </c>
      <c r="I43" s="95">
        <f>+May!C43</f>
        <v>0</v>
      </c>
      <c r="J43" s="95">
        <f>+June!C43</f>
        <v>0</v>
      </c>
      <c r="K43" s="95">
        <f>+July!C43</f>
        <v>0</v>
      </c>
      <c r="L43" s="95">
        <f>+August!C43</f>
        <v>0</v>
      </c>
      <c r="M43" s="95">
        <f>+September!C43</f>
        <v>0</v>
      </c>
      <c r="N43" s="95">
        <f>+October!C43</f>
        <v>0</v>
      </c>
      <c r="O43" s="95">
        <f>+'November '!C43</f>
        <v>0</v>
      </c>
      <c r="P43" s="95">
        <f>+December!C43</f>
        <v>0</v>
      </c>
    </row>
    <row r="44" spans="1:16" ht="20.100000000000001" customHeight="1" x14ac:dyDescent="0.25">
      <c r="A44" s="26" t="s">
        <v>127</v>
      </c>
      <c r="B44" s="19" t="s">
        <v>128</v>
      </c>
      <c r="C44" s="101">
        <f t="shared" si="2"/>
        <v>0</v>
      </c>
      <c r="D44" t="s">
        <v>127</v>
      </c>
      <c r="E44" s="99">
        <f>+January!C44</f>
        <v>0</v>
      </c>
      <c r="F44" s="99">
        <f>+February!C44</f>
        <v>0</v>
      </c>
      <c r="G44" s="99">
        <f>+March!C44</f>
        <v>0</v>
      </c>
      <c r="H44" s="99">
        <f>+April!C44</f>
        <v>0</v>
      </c>
      <c r="I44" s="99">
        <f>+May!C44</f>
        <v>0</v>
      </c>
      <c r="J44" s="99">
        <f>+June!C44</f>
        <v>0</v>
      </c>
      <c r="K44" s="99">
        <f>+July!C44</f>
        <v>0</v>
      </c>
      <c r="L44" s="99">
        <f>+August!C44</f>
        <v>0</v>
      </c>
      <c r="M44" s="99">
        <f>+September!C44</f>
        <v>0</v>
      </c>
      <c r="N44" s="99">
        <f>+October!C44</f>
        <v>0</v>
      </c>
      <c r="O44" s="99">
        <f>+'November '!C44</f>
        <v>0</v>
      </c>
      <c r="P44" s="99">
        <f>+December!C44</f>
        <v>0</v>
      </c>
    </row>
    <row r="45" spans="1:16" ht="20.100000000000001" customHeight="1" x14ac:dyDescent="0.25">
      <c r="A45" s="26"/>
      <c r="B45" s="19" t="s">
        <v>130</v>
      </c>
      <c r="C45" s="100"/>
      <c r="E45" s="95"/>
      <c r="F45" s="95"/>
      <c r="G45" s="95"/>
      <c r="H45" s="95"/>
      <c r="I45" s="95"/>
      <c r="J45" s="95"/>
      <c r="K45" s="95"/>
      <c r="L45" s="95"/>
      <c r="M45" s="95"/>
      <c r="N45" s="95"/>
      <c r="O45" s="95"/>
      <c r="P45" s="95"/>
    </row>
    <row r="46" spans="1:16" ht="20.100000000000001" customHeight="1" thickBot="1" x14ac:dyDescent="0.3">
      <c r="A46" s="28" t="s">
        <v>132</v>
      </c>
      <c r="B46" s="29" t="s">
        <v>133</v>
      </c>
      <c r="C46" s="101">
        <f t="shared" si="2"/>
        <v>0</v>
      </c>
      <c r="D46" t="s">
        <v>132</v>
      </c>
      <c r="E46" s="99">
        <f>+January!C46</f>
        <v>0</v>
      </c>
      <c r="F46" s="99">
        <f>+February!C46</f>
        <v>0</v>
      </c>
      <c r="G46" s="99">
        <f>+March!C46</f>
        <v>0</v>
      </c>
      <c r="H46" s="99">
        <f>+April!C46</f>
        <v>0</v>
      </c>
      <c r="I46" s="99">
        <f>+May!C46</f>
        <v>0</v>
      </c>
      <c r="J46" s="99">
        <f>+June!C46</f>
        <v>0</v>
      </c>
      <c r="K46" s="99">
        <f>+July!C46</f>
        <v>0</v>
      </c>
      <c r="L46" s="99">
        <f>+August!C46</f>
        <v>0</v>
      </c>
      <c r="M46" s="99">
        <f>+September!C46</f>
        <v>0</v>
      </c>
      <c r="N46" s="99">
        <f>+October!C46</f>
        <v>0</v>
      </c>
      <c r="O46" s="99">
        <f>+'November '!C46</f>
        <v>0</v>
      </c>
      <c r="P46" s="99">
        <f>+December!C46</f>
        <v>0</v>
      </c>
    </row>
    <row r="47" spans="1:16" ht="20.100000000000001" customHeight="1" x14ac:dyDescent="0.25">
      <c r="C47" s="22"/>
      <c r="E47" s="62" t="s">
        <v>654</v>
      </c>
      <c r="L47"/>
      <c r="M47"/>
      <c r="N47"/>
      <c r="O47"/>
      <c r="P47"/>
    </row>
    <row r="48" spans="1:16" ht="20.100000000000001" customHeight="1" x14ac:dyDescent="0.25">
      <c r="B48" s="63" t="s">
        <v>655</v>
      </c>
    </row>
    <row r="49" spans="2:11" customFormat="1" ht="20.100000000000001" customHeight="1" x14ac:dyDescent="0.25">
      <c r="B49" s="1" t="s">
        <v>656</v>
      </c>
      <c r="C49" s="1"/>
      <c r="E49" s="1"/>
      <c r="F49" s="21" t="s">
        <v>657</v>
      </c>
      <c r="G49" s="21"/>
      <c r="H49" s="21"/>
      <c r="I49" s="1"/>
      <c r="J49" s="1"/>
      <c r="K49" s="1"/>
    </row>
    <row r="50" spans="2:11" customFormat="1" ht="20.100000000000001" customHeight="1" x14ac:dyDescent="0.25">
      <c r="C50" s="1"/>
      <c r="E50" s="1"/>
      <c r="F50" s="21" t="s">
        <v>0</v>
      </c>
      <c r="G50" s="21"/>
      <c r="H50" s="21"/>
      <c r="I50" s="1"/>
      <c r="J50" s="1"/>
      <c r="K50" s="1"/>
    </row>
    <row r="51" spans="2:11" customFormat="1" ht="20.100000000000001" customHeight="1" x14ac:dyDescent="0.25">
      <c r="C51" s="1"/>
      <c r="E51" s="1"/>
      <c r="F51" s="21" t="s">
        <v>658</v>
      </c>
      <c r="G51" s="21"/>
      <c r="H51" s="21"/>
      <c r="I51" s="1"/>
      <c r="J51" s="1"/>
      <c r="K51" s="1"/>
    </row>
    <row r="52" spans="2:11" customFormat="1" ht="20.100000000000001" customHeight="1" x14ac:dyDescent="0.25">
      <c r="C52" s="1"/>
      <c r="E52" s="1"/>
      <c r="F52" s="13"/>
      <c r="G52" s="1"/>
      <c r="H52" s="1"/>
      <c r="I52" s="1"/>
      <c r="J52" s="1"/>
      <c r="K52" s="1"/>
    </row>
    <row r="53" spans="2:11" ht="20.100000000000001" customHeight="1" x14ac:dyDescent="0.25"/>
    <row r="54" spans="2:11" ht="20.100000000000001" customHeight="1" x14ac:dyDescent="0.25"/>
    <row r="55" spans="2:11" ht="20.100000000000001" customHeight="1" x14ac:dyDescent="0.25"/>
    <row r="56" spans="2:11" ht="20.100000000000001" customHeight="1" x14ac:dyDescent="0.25"/>
    <row r="57" spans="2:11" ht="20.100000000000001" customHeight="1" x14ac:dyDescent="0.25"/>
    <row r="58" spans="2:11" ht="20.100000000000001" customHeight="1" x14ac:dyDescent="0.25"/>
    <row r="59" spans="2:11" ht="20.100000000000001" customHeight="1" x14ac:dyDescent="0.25"/>
    <row r="60" spans="2:11" ht="20.100000000000001" customHeight="1" x14ac:dyDescent="0.25"/>
    <row r="61" spans="2:11" ht="20.100000000000001" customHeight="1" x14ac:dyDescent="0.25"/>
    <row r="62" spans="2:11" ht="20.100000000000001" customHeight="1" x14ac:dyDescent="0.25"/>
    <row r="63" spans="2:11" ht="20.100000000000001" customHeight="1" x14ac:dyDescent="0.25"/>
    <row r="64" spans="2:11"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sheetData>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52"/>
  <sheetViews>
    <sheetView topLeftCell="A22" workbookViewId="0">
      <selection activeCell="G47" sqref="G47"/>
    </sheetView>
  </sheetViews>
  <sheetFormatPr defaultColWidth="9.140625" defaultRowHeight="15" x14ac:dyDescent="0.25"/>
  <cols>
    <col min="1" max="1" width="3.85546875" style="1" customWidth="1"/>
    <col min="2" max="2" width="34.7109375" style="1" bestFit="1" customWidth="1"/>
    <col min="3" max="3" width="16.42578125" style="13" customWidth="1"/>
    <col min="4" max="4" width="3" style="1" customWidth="1"/>
    <col min="5" max="11" width="22.7109375" style="1" customWidth="1"/>
    <col min="12" max="16384" width="9.140625" style="1"/>
  </cols>
  <sheetData>
    <row r="2" spans="1:11" ht="21" x14ac:dyDescent="0.35">
      <c r="B2" s="20"/>
      <c r="C2"/>
      <c r="K2" s="18" t="s">
        <v>73</v>
      </c>
    </row>
    <row r="3" spans="1:11" x14ac:dyDescent="0.25">
      <c r="A3" s="23"/>
      <c r="B3" s="24" t="s">
        <v>74</v>
      </c>
      <c r="C3" s="25"/>
      <c r="E3" s="15" t="s">
        <v>75</v>
      </c>
      <c r="F3" s="16" t="s">
        <v>76</v>
      </c>
      <c r="G3" s="16" t="s">
        <v>77</v>
      </c>
      <c r="H3" s="16" t="s">
        <v>78</v>
      </c>
      <c r="I3" s="16" t="s">
        <v>79</v>
      </c>
      <c r="J3" s="16" t="s">
        <v>80</v>
      </c>
      <c r="K3" s="17" t="s">
        <v>81</v>
      </c>
    </row>
    <row r="4" spans="1:11" ht="18" customHeight="1" x14ac:dyDescent="0.25">
      <c r="A4" s="26"/>
      <c r="B4" s="2" t="s">
        <v>82</v>
      </c>
      <c r="C4" s="27"/>
      <c r="E4" s="3"/>
      <c r="F4" s="4"/>
      <c r="G4" s="4"/>
      <c r="H4" s="4"/>
      <c r="I4" s="4"/>
      <c r="J4" s="4"/>
      <c r="K4" s="5"/>
    </row>
    <row r="5" spans="1:11" ht="18" customHeight="1" x14ac:dyDescent="0.25">
      <c r="A5" s="26"/>
      <c r="B5" s="2" t="s">
        <v>83</v>
      </c>
      <c r="C5" s="27"/>
      <c r="E5" s="3"/>
      <c r="F5" s="4"/>
      <c r="G5" s="4"/>
      <c r="H5" s="4"/>
      <c r="I5" s="4"/>
      <c r="J5" s="4"/>
      <c r="K5" s="5"/>
    </row>
    <row r="6" spans="1:11" ht="18" customHeight="1" x14ac:dyDescent="0.25">
      <c r="A6" s="26"/>
      <c r="B6" s="2" t="s">
        <v>84</v>
      </c>
      <c r="C6" s="27"/>
      <c r="E6" s="3"/>
      <c r="F6" s="4"/>
      <c r="G6" s="4"/>
      <c r="H6" s="4"/>
      <c r="I6" s="4"/>
      <c r="J6" s="4"/>
      <c r="K6" s="5"/>
    </row>
    <row r="7" spans="1:11" ht="18" customHeight="1" x14ac:dyDescent="0.25">
      <c r="A7" s="26"/>
      <c r="B7" s="2" t="s">
        <v>85</v>
      </c>
      <c r="C7" s="27"/>
      <c r="E7" s="3"/>
      <c r="F7" s="4"/>
      <c r="G7" s="4"/>
      <c r="H7" s="4"/>
      <c r="I7" s="4"/>
      <c r="J7" s="4"/>
      <c r="K7" s="5"/>
    </row>
    <row r="8" spans="1:11" ht="18" customHeight="1" x14ac:dyDescent="0.25">
      <c r="A8" s="26"/>
      <c r="B8" s="2" t="s">
        <v>86</v>
      </c>
      <c r="C8" s="27"/>
      <c r="E8" s="3"/>
      <c r="F8" s="4"/>
      <c r="G8" s="6"/>
      <c r="H8" s="6"/>
      <c r="I8" s="4"/>
      <c r="J8" s="4"/>
      <c r="K8" s="5"/>
    </row>
    <row r="9" spans="1:11" ht="18" customHeight="1" x14ac:dyDescent="0.25">
      <c r="A9" s="26"/>
      <c r="B9" s="2" t="s">
        <v>87</v>
      </c>
      <c r="C9" s="27"/>
      <c r="E9" s="3"/>
      <c r="F9" s="4"/>
      <c r="G9" s="6"/>
      <c r="H9" s="6"/>
      <c r="I9" s="4"/>
      <c r="J9" s="4"/>
      <c r="K9" s="5"/>
    </row>
    <row r="10" spans="1:11" ht="18" customHeight="1" x14ac:dyDescent="0.25">
      <c r="A10" s="26"/>
      <c r="B10" s="2" t="s">
        <v>57</v>
      </c>
      <c r="C10" s="27"/>
      <c r="E10" s="7"/>
      <c r="F10" s="8"/>
      <c r="G10" s="8"/>
      <c r="H10" s="8"/>
      <c r="I10" s="8"/>
      <c r="J10" s="8"/>
      <c r="K10" s="9"/>
    </row>
    <row r="11" spans="1:11" ht="18" customHeight="1" x14ac:dyDescent="0.25">
      <c r="A11" s="26" t="s">
        <v>88</v>
      </c>
      <c r="B11" s="2" t="s">
        <v>89</v>
      </c>
      <c r="C11" s="61">
        <f>SUM(C4:C10)</f>
        <v>0</v>
      </c>
      <c r="E11" s="3"/>
      <c r="F11" s="4"/>
      <c r="G11" s="4"/>
      <c r="H11" s="4"/>
      <c r="I11" s="4"/>
      <c r="J11" s="4"/>
      <c r="K11" s="5"/>
    </row>
    <row r="12" spans="1:11" ht="18" customHeight="1" x14ac:dyDescent="0.25">
      <c r="A12" s="26"/>
      <c r="B12" s="19" t="s">
        <v>90</v>
      </c>
      <c r="C12" s="27"/>
      <c r="E12" s="3"/>
      <c r="F12" s="4"/>
      <c r="G12" s="4"/>
      <c r="H12" s="4"/>
      <c r="I12" s="4"/>
      <c r="J12" s="4"/>
      <c r="K12" s="5"/>
    </row>
    <row r="13" spans="1:11" ht="18" customHeight="1" x14ac:dyDescent="0.25">
      <c r="A13" s="26"/>
      <c r="B13" s="2" t="s">
        <v>91</v>
      </c>
      <c r="C13" s="61">
        <f>+C11*0.1</f>
        <v>0</v>
      </c>
      <c r="E13" s="3"/>
      <c r="F13" s="4"/>
      <c r="G13" s="4"/>
      <c r="H13" s="4"/>
      <c r="I13" s="4"/>
      <c r="J13" s="4"/>
      <c r="K13" s="5"/>
    </row>
    <row r="14" spans="1:11" ht="18" customHeight="1" x14ac:dyDescent="0.25">
      <c r="A14" s="26"/>
      <c r="B14" s="2" t="s">
        <v>92</v>
      </c>
      <c r="C14" s="27"/>
      <c r="E14" s="3"/>
      <c r="F14" s="4"/>
      <c r="G14" s="4"/>
      <c r="H14" s="4"/>
      <c r="I14" s="4"/>
      <c r="J14" s="4"/>
      <c r="K14" s="5"/>
    </row>
    <row r="15" spans="1:11" ht="18" customHeight="1" x14ac:dyDescent="0.25">
      <c r="A15" s="26"/>
      <c r="B15" s="2" t="s">
        <v>93</v>
      </c>
      <c r="C15" s="27"/>
      <c r="E15" s="3"/>
      <c r="F15" s="4"/>
      <c r="G15" s="4"/>
      <c r="H15" s="4"/>
      <c r="I15" s="4"/>
      <c r="J15" s="4"/>
      <c r="K15" s="5"/>
    </row>
    <row r="16" spans="1:11" ht="18" customHeight="1" x14ac:dyDescent="0.25">
      <c r="A16" s="26"/>
      <c r="B16" s="2" t="s">
        <v>94</v>
      </c>
      <c r="C16" s="27"/>
      <c r="E16" s="3"/>
      <c r="F16" s="4"/>
      <c r="G16" s="4"/>
      <c r="H16" s="4"/>
      <c r="I16" s="4"/>
      <c r="J16" s="4"/>
      <c r="K16" s="5"/>
    </row>
    <row r="17" spans="1:11" ht="18" customHeight="1" x14ac:dyDescent="0.25">
      <c r="A17" s="26" t="s">
        <v>95</v>
      </c>
      <c r="B17" s="2" t="s">
        <v>96</v>
      </c>
      <c r="C17" s="61">
        <f>SUM(C13:C16)</f>
        <v>0</v>
      </c>
      <c r="E17" s="7"/>
      <c r="F17" s="8"/>
      <c r="G17" s="8"/>
      <c r="H17" s="8"/>
      <c r="I17" s="8"/>
      <c r="J17" s="8"/>
      <c r="K17" s="9"/>
    </row>
    <row r="18" spans="1:11" ht="18" customHeight="1" x14ac:dyDescent="0.25">
      <c r="A18" s="26"/>
      <c r="B18" s="19" t="s">
        <v>97</v>
      </c>
      <c r="C18" s="27"/>
      <c r="E18" s="3"/>
      <c r="F18" s="4"/>
      <c r="G18" s="4"/>
      <c r="H18" s="4"/>
      <c r="I18" s="4"/>
      <c r="J18" s="4"/>
      <c r="K18" s="5"/>
    </row>
    <row r="19" spans="1:11" ht="18" customHeight="1" x14ac:dyDescent="0.25">
      <c r="A19" s="26" t="s">
        <v>98</v>
      </c>
      <c r="B19" s="19" t="s">
        <v>99</v>
      </c>
      <c r="C19" s="61">
        <f>+C11-C17</f>
        <v>0</v>
      </c>
      <c r="E19" s="3"/>
      <c r="F19" s="4"/>
      <c r="G19" s="4"/>
      <c r="H19" s="4"/>
      <c r="I19" s="4"/>
      <c r="J19" s="4"/>
      <c r="K19" s="5"/>
    </row>
    <row r="20" spans="1:11" ht="18" customHeight="1" x14ac:dyDescent="0.25">
      <c r="A20" s="26"/>
      <c r="B20" s="19" t="s">
        <v>100</v>
      </c>
      <c r="C20" s="27"/>
      <c r="E20" s="3"/>
      <c r="F20" s="4"/>
      <c r="G20" s="4"/>
      <c r="H20" s="4"/>
      <c r="I20" s="4"/>
      <c r="J20" s="4"/>
      <c r="K20" s="5"/>
    </row>
    <row r="21" spans="1:11" ht="18" customHeight="1" x14ac:dyDescent="0.25">
      <c r="A21" s="26"/>
      <c r="B21" s="2" t="s">
        <v>101</v>
      </c>
      <c r="C21" s="27"/>
      <c r="E21" s="3"/>
      <c r="F21" s="4"/>
      <c r="G21" s="4"/>
      <c r="H21" s="4"/>
      <c r="I21" s="4"/>
      <c r="J21" s="4"/>
      <c r="K21" s="5"/>
    </row>
    <row r="22" spans="1:11" ht="18" customHeight="1" x14ac:dyDescent="0.25">
      <c r="A22" s="26"/>
      <c r="B22" s="2" t="s">
        <v>102</v>
      </c>
      <c r="C22" s="27"/>
      <c r="E22" s="3"/>
      <c r="F22" s="4"/>
      <c r="G22" s="4"/>
      <c r="H22" s="4"/>
      <c r="I22" s="4"/>
      <c r="J22" s="4"/>
      <c r="K22" s="5"/>
    </row>
    <row r="23" spans="1:11" ht="18" customHeight="1" x14ac:dyDescent="0.25">
      <c r="A23" s="26"/>
      <c r="B23" s="2" t="s">
        <v>103</v>
      </c>
      <c r="C23" s="27"/>
      <c r="E23" s="3"/>
      <c r="F23" s="4"/>
      <c r="G23" s="4"/>
      <c r="H23" s="4"/>
      <c r="I23" s="4"/>
      <c r="J23" s="4"/>
      <c r="K23" s="5"/>
    </row>
    <row r="24" spans="1:11" ht="18" customHeight="1" x14ac:dyDescent="0.25">
      <c r="A24" s="26"/>
      <c r="B24" s="2" t="s">
        <v>104</v>
      </c>
      <c r="C24" s="27"/>
      <c r="E24" s="7"/>
      <c r="F24" s="8"/>
      <c r="G24" s="8"/>
      <c r="H24" s="8"/>
      <c r="I24" s="8"/>
      <c r="J24" s="8"/>
      <c r="K24" s="9"/>
    </row>
    <row r="25" spans="1:11" ht="18" customHeight="1" x14ac:dyDescent="0.25">
      <c r="A25" s="26"/>
      <c r="B25" s="2" t="s">
        <v>105</v>
      </c>
      <c r="C25" s="27"/>
      <c r="E25" s="3"/>
      <c r="F25" s="4"/>
      <c r="G25" s="4"/>
      <c r="H25" s="4"/>
      <c r="I25" s="4"/>
      <c r="J25" s="4"/>
      <c r="K25" s="5"/>
    </row>
    <row r="26" spans="1:11" ht="18" customHeight="1" x14ac:dyDescent="0.25">
      <c r="A26" s="26"/>
      <c r="B26" s="2" t="s">
        <v>106</v>
      </c>
      <c r="C26" s="27"/>
      <c r="E26" s="3"/>
      <c r="F26" s="4"/>
      <c r="G26" s="4"/>
      <c r="H26" s="4"/>
      <c r="I26" s="4"/>
      <c r="J26" s="4"/>
      <c r="K26" s="5"/>
    </row>
    <row r="27" spans="1:11" ht="18" customHeight="1" x14ac:dyDescent="0.25">
      <c r="A27" s="26"/>
      <c r="B27" s="2" t="s">
        <v>107</v>
      </c>
      <c r="C27" s="27"/>
      <c r="E27" s="3"/>
      <c r="F27" s="4"/>
      <c r="G27" s="4"/>
      <c r="H27" s="4"/>
      <c r="I27" s="4"/>
      <c r="J27" s="4"/>
      <c r="K27" s="5"/>
    </row>
    <row r="28" spans="1:11" ht="18" customHeight="1" x14ac:dyDescent="0.25">
      <c r="A28" s="26"/>
      <c r="B28" s="2" t="s">
        <v>108</v>
      </c>
      <c r="C28" s="27"/>
      <c r="E28" s="3"/>
      <c r="F28" s="4"/>
      <c r="G28" s="4"/>
      <c r="H28" s="4"/>
      <c r="I28" s="4"/>
      <c r="J28" s="4"/>
      <c r="K28" s="5"/>
    </row>
    <row r="29" spans="1:11" ht="18" customHeight="1" x14ac:dyDescent="0.25">
      <c r="A29" s="26"/>
      <c r="B29" s="2" t="s">
        <v>109</v>
      </c>
      <c r="C29" s="27"/>
      <c r="E29" s="3"/>
      <c r="F29" s="4"/>
      <c r="G29" s="4"/>
      <c r="H29" s="4"/>
      <c r="I29" s="4"/>
      <c r="J29" s="4"/>
      <c r="K29" s="5"/>
    </row>
    <row r="30" spans="1:11" ht="18" customHeight="1" x14ac:dyDescent="0.25">
      <c r="A30" s="26"/>
      <c r="B30" s="2" t="s">
        <v>110</v>
      </c>
      <c r="C30" s="27"/>
      <c r="E30" s="3"/>
      <c r="F30" s="4"/>
      <c r="G30" s="4"/>
      <c r="H30" s="4"/>
      <c r="I30" s="4"/>
      <c r="J30" s="4"/>
      <c r="K30" s="5"/>
    </row>
    <row r="31" spans="1:11" ht="18" customHeight="1" x14ac:dyDescent="0.25">
      <c r="A31" s="26"/>
      <c r="B31" s="2" t="s">
        <v>111</v>
      </c>
      <c r="C31" s="27"/>
      <c r="E31" s="7"/>
      <c r="F31" s="34"/>
      <c r="G31" s="8"/>
      <c r="H31" s="8"/>
      <c r="I31" s="8"/>
      <c r="J31" s="8"/>
      <c r="K31" s="9"/>
    </row>
    <row r="32" spans="1:11" ht="18" customHeight="1" x14ac:dyDescent="0.25">
      <c r="A32" s="26"/>
      <c r="B32" s="2" t="s">
        <v>112</v>
      </c>
      <c r="C32" s="27"/>
      <c r="E32" s="3"/>
      <c r="F32" s="4"/>
      <c r="G32" s="4"/>
      <c r="H32" s="4"/>
      <c r="I32" s="4"/>
      <c r="J32" s="4"/>
      <c r="K32" s="5"/>
    </row>
    <row r="33" spans="1:11" ht="18" customHeight="1" x14ac:dyDescent="0.25">
      <c r="A33" s="26"/>
      <c r="B33" s="2" t="s">
        <v>113</v>
      </c>
      <c r="C33" s="27"/>
      <c r="E33" s="3"/>
      <c r="F33" s="4"/>
      <c r="G33" s="4"/>
      <c r="H33" s="4"/>
      <c r="I33" s="4"/>
      <c r="J33" s="4"/>
      <c r="K33" s="5"/>
    </row>
    <row r="34" spans="1:11" ht="18" customHeight="1" x14ac:dyDescent="0.25">
      <c r="A34" s="26"/>
      <c r="B34" s="2" t="s">
        <v>114</v>
      </c>
      <c r="C34" s="27"/>
      <c r="E34" s="3"/>
      <c r="F34" s="4"/>
      <c r="G34" s="4"/>
      <c r="H34" s="4"/>
      <c r="I34" s="4"/>
      <c r="J34" s="4"/>
      <c r="K34" s="5"/>
    </row>
    <row r="35" spans="1:11" ht="18" customHeight="1" x14ac:dyDescent="0.25">
      <c r="A35" s="26"/>
      <c r="B35" s="2" t="s">
        <v>115</v>
      </c>
      <c r="C35" s="27"/>
      <c r="E35" s="3"/>
      <c r="F35" s="4"/>
      <c r="G35" s="4"/>
      <c r="H35" s="4"/>
      <c r="I35" s="4"/>
      <c r="J35" s="4"/>
      <c r="K35" s="5"/>
    </row>
    <row r="36" spans="1:11" ht="18" customHeight="1" x14ac:dyDescent="0.25">
      <c r="A36" s="26"/>
      <c r="B36" s="2" t="s">
        <v>116</v>
      </c>
      <c r="C36" s="27"/>
      <c r="E36" s="3"/>
      <c r="F36" s="4"/>
      <c r="G36" s="4"/>
      <c r="H36" s="4"/>
      <c r="I36" s="4"/>
      <c r="J36" s="4"/>
      <c r="K36" s="5"/>
    </row>
    <row r="37" spans="1:11" ht="18" customHeight="1" x14ac:dyDescent="0.25">
      <c r="A37" s="26"/>
      <c r="B37" s="2" t="s">
        <v>117</v>
      </c>
      <c r="C37" s="27"/>
      <c r="E37" s="3"/>
      <c r="F37" s="4"/>
      <c r="G37" s="4"/>
      <c r="H37" s="4"/>
      <c r="I37" s="4"/>
      <c r="J37" s="4"/>
      <c r="K37" s="5"/>
    </row>
    <row r="38" spans="1:11" ht="18" customHeight="1" x14ac:dyDescent="0.25">
      <c r="A38" s="26"/>
      <c r="B38" s="2" t="s">
        <v>118</v>
      </c>
      <c r="C38" s="27"/>
      <c r="E38" s="3"/>
      <c r="F38" s="4"/>
      <c r="G38" s="4"/>
      <c r="H38" s="4"/>
      <c r="I38" s="4"/>
      <c r="J38" s="4"/>
      <c r="K38" s="5"/>
    </row>
    <row r="39" spans="1:11" ht="18" customHeight="1" thickBot="1" x14ac:dyDescent="0.3">
      <c r="A39" s="26"/>
      <c r="B39" s="2" t="s">
        <v>119</v>
      </c>
      <c r="C39" s="27"/>
      <c r="E39" s="10"/>
      <c r="F39" s="11"/>
      <c r="G39" s="11"/>
      <c r="H39" s="11"/>
      <c r="I39" s="11"/>
      <c r="J39" s="11"/>
      <c r="K39" s="12"/>
    </row>
    <row r="40" spans="1:11" ht="18" customHeight="1" x14ac:dyDescent="0.25">
      <c r="A40" s="26"/>
      <c r="B40" s="2" t="s">
        <v>120</v>
      </c>
      <c r="C40" s="27"/>
      <c r="E40" s="1" t="s">
        <v>121</v>
      </c>
    </row>
    <row r="41" spans="1:11" x14ac:dyDescent="0.25">
      <c r="A41" s="26"/>
      <c r="B41" s="2" t="s">
        <v>122</v>
      </c>
      <c r="C41" s="27"/>
      <c r="E41" s="1" t="s">
        <v>123</v>
      </c>
    </row>
    <row r="42" spans="1:11" x14ac:dyDescent="0.25">
      <c r="A42" s="26"/>
      <c r="B42" s="2" t="s">
        <v>124</v>
      </c>
      <c r="C42" s="27"/>
      <c r="E42" s="1" t="s">
        <v>125</v>
      </c>
    </row>
    <row r="43" spans="1:11" x14ac:dyDescent="0.25">
      <c r="A43" s="26"/>
      <c r="B43" s="2" t="s">
        <v>57</v>
      </c>
      <c r="C43" s="27"/>
      <c r="E43" s="1" t="s">
        <v>126</v>
      </c>
    </row>
    <row r="44" spans="1:11" x14ac:dyDescent="0.25">
      <c r="A44" s="26" t="s">
        <v>127</v>
      </c>
      <c r="B44" s="19" t="s">
        <v>128</v>
      </c>
      <c r="C44" s="61">
        <f>SUM(C21:C43)</f>
        <v>0</v>
      </c>
      <c r="E44" s="1" t="s">
        <v>129</v>
      </c>
      <c r="I44" s="14"/>
    </row>
    <row r="45" spans="1:11" x14ac:dyDescent="0.25">
      <c r="A45" s="26"/>
      <c r="B45" s="19" t="s">
        <v>130</v>
      </c>
      <c r="C45" s="27"/>
      <c r="E45" s="1" t="s">
        <v>131</v>
      </c>
    </row>
    <row r="46" spans="1:11" ht="15.75" thickBot="1" x14ac:dyDescent="0.3">
      <c r="A46" s="28" t="s">
        <v>132</v>
      </c>
      <c r="B46" s="29" t="s">
        <v>133</v>
      </c>
      <c r="C46" s="60">
        <f>+C19-C44</f>
        <v>0</v>
      </c>
      <c r="E46" s="1" t="s">
        <v>134</v>
      </c>
      <c r="I46" s="14"/>
    </row>
    <row r="47" spans="1:11" x14ac:dyDescent="0.25">
      <c r="C47" s="22"/>
      <c r="E47" s="1" t="s">
        <v>135</v>
      </c>
    </row>
    <row r="49" spans="6:8" s="1" customFormat="1" ht="19.5" x14ac:dyDescent="0.25">
      <c r="F49" s="21"/>
      <c r="G49" s="21"/>
      <c r="H49" s="21"/>
    </row>
    <row r="50" spans="6:8" s="1" customFormat="1" ht="19.5" x14ac:dyDescent="0.25">
      <c r="F50" s="21"/>
      <c r="G50" s="21"/>
      <c r="H50" s="21"/>
    </row>
    <row r="51" spans="6:8" s="1" customFormat="1" ht="19.5" x14ac:dyDescent="0.25">
      <c r="F51" s="21"/>
      <c r="G51" s="21"/>
      <c r="H51" s="21"/>
    </row>
    <row r="52" spans="6:8" s="1" customFormat="1" x14ac:dyDescent="0.25">
      <c r="F52" s="13"/>
    </row>
  </sheetData>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3"/>
  <sheetViews>
    <sheetView topLeftCell="A10" workbookViewId="0">
      <selection activeCell="E39" sqref="E39"/>
    </sheetView>
  </sheetViews>
  <sheetFormatPr defaultColWidth="9.140625" defaultRowHeight="15" x14ac:dyDescent="0.25"/>
  <cols>
    <col min="1" max="1" width="10.7109375" style="130" customWidth="1"/>
    <col min="2" max="2" width="57.140625" style="1" customWidth="1"/>
    <col min="3" max="6" width="17.140625" style="127" customWidth="1"/>
    <col min="7" max="7" width="50.7109375" style="141" customWidth="1"/>
    <col min="8" max="8" width="9.140625" style="30"/>
    <col min="9" max="9" width="16.7109375" style="30" customWidth="1"/>
    <col min="10" max="16384" width="9.140625" style="30"/>
  </cols>
  <sheetData>
    <row r="1" spans="1:9" ht="15.75" customHeight="1" x14ac:dyDescent="0.35">
      <c r="B1" s="298"/>
      <c r="C1" s="298"/>
      <c r="D1" s="298"/>
      <c r="E1" s="298"/>
      <c r="F1" s="298"/>
      <c r="H1" s="31"/>
      <c r="I1" s="32"/>
    </row>
    <row r="2" spans="1:9" ht="21" x14ac:dyDescent="0.35">
      <c r="B2" s="298" t="str">
        <f>+'January by week'!B2</f>
        <v xml:space="preserve">MoneyCounts: A Financial Literacy Series </v>
      </c>
      <c r="C2" s="298"/>
      <c r="D2" s="298"/>
      <c r="E2" s="298"/>
      <c r="F2" s="298"/>
      <c r="G2" s="142" t="s">
        <v>136</v>
      </c>
      <c r="H2" s="32"/>
    </row>
    <row r="3" spans="1:9" x14ac:dyDescent="0.25">
      <c r="A3" s="131"/>
      <c r="B3" s="299" t="s">
        <v>137</v>
      </c>
      <c r="C3" s="299"/>
      <c r="D3" s="299"/>
      <c r="E3" s="299"/>
      <c r="F3" s="299"/>
      <c r="G3" s="143" t="s">
        <v>19</v>
      </c>
    </row>
    <row r="4" spans="1:9" x14ac:dyDescent="0.25">
      <c r="B4" s="297"/>
      <c r="C4" s="297"/>
      <c r="D4" s="297"/>
      <c r="E4" s="297"/>
      <c r="F4" s="297"/>
    </row>
    <row r="5" spans="1:9" x14ac:dyDescent="0.25">
      <c r="A5" s="130" t="s">
        <v>138</v>
      </c>
      <c r="B5" s="297" t="s">
        <v>139</v>
      </c>
      <c r="C5" s="297"/>
      <c r="D5" s="297"/>
      <c r="E5" s="297"/>
      <c r="F5" s="297"/>
      <c r="G5" s="141" t="s">
        <v>140</v>
      </c>
    </row>
    <row r="6" spans="1:9" x14ac:dyDescent="0.25">
      <c r="B6" s="297" t="s">
        <v>141</v>
      </c>
      <c r="C6" s="297"/>
      <c r="D6" s="297"/>
      <c r="E6" s="297"/>
      <c r="F6" s="297"/>
      <c r="G6" s="141" t="s">
        <v>142</v>
      </c>
    </row>
    <row r="7" spans="1:9" x14ac:dyDescent="0.25">
      <c r="B7" s="297" t="s">
        <v>143</v>
      </c>
      <c r="C7" s="297"/>
      <c r="D7" s="297"/>
      <c r="E7" s="297"/>
      <c r="F7" s="297"/>
      <c r="G7" s="141" t="s">
        <v>144</v>
      </c>
    </row>
    <row r="8" spans="1:9" x14ac:dyDescent="0.25">
      <c r="B8" s="297" t="s">
        <v>145</v>
      </c>
      <c r="C8" s="297"/>
      <c r="D8" s="297"/>
      <c r="E8" s="297"/>
      <c r="F8" s="297"/>
      <c r="G8" s="141" t="s">
        <v>146</v>
      </c>
    </row>
    <row r="9" spans="1:9" x14ac:dyDescent="0.25">
      <c r="B9" s="297" t="s">
        <v>147</v>
      </c>
      <c r="C9" s="297"/>
      <c r="D9" s="297"/>
      <c r="E9" s="297"/>
      <c r="F9" s="297"/>
      <c r="G9" s="144" t="s">
        <v>148</v>
      </c>
    </row>
    <row r="10" spans="1:9" x14ac:dyDescent="0.25">
      <c r="B10" s="297"/>
      <c r="C10" s="297"/>
      <c r="D10" s="297"/>
      <c r="E10" s="297"/>
      <c r="F10" s="297"/>
    </row>
    <row r="11" spans="1:9" x14ac:dyDescent="0.25">
      <c r="A11" s="130" t="s">
        <v>149</v>
      </c>
      <c r="B11" s="297" t="s">
        <v>150</v>
      </c>
      <c r="C11" s="297"/>
      <c r="D11" s="297"/>
      <c r="E11" s="297"/>
      <c r="F11" s="297"/>
    </row>
    <row r="12" spans="1:9" x14ac:dyDescent="0.25">
      <c r="B12" s="301" t="s">
        <v>151</v>
      </c>
      <c r="C12" s="301"/>
      <c r="D12" s="301"/>
      <c r="E12" s="301"/>
      <c r="F12" s="301"/>
    </row>
    <row r="13" spans="1:9" ht="30" customHeight="1" x14ac:dyDescent="0.25">
      <c r="B13" s="297" t="s">
        <v>152</v>
      </c>
      <c r="C13" s="297"/>
      <c r="D13" s="297"/>
      <c r="E13" s="297"/>
      <c r="F13" s="297"/>
    </row>
    <row r="14" spans="1:9" x14ac:dyDescent="0.25">
      <c r="B14" s="297" t="s">
        <v>153</v>
      </c>
      <c r="C14" s="297"/>
      <c r="D14" s="297"/>
      <c r="E14" s="297"/>
      <c r="F14" s="297"/>
    </row>
    <row r="15" spans="1:9" x14ac:dyDescent="0.25">
      <c r="B15" s="297" t="s">
        <v>154</v>
      </c>
      <c r="C15" s="297"/>
      <c r="D15" s="297"/>
      <c r="E15" s="297"/>
      <c r="F15" s="297"/>
    </row>
    <row r="16" spans="1:9" x14ac:dyDescent="0.25">
      <c r="B16" s="297" t="s">
        <v>155</v>
      </c>
      <c r="C16" s="297"/>
      <c r="D16" s="297"/>
      <c r="E16" s="297"/>
      <c r="F16" s="297"/>
    </row>
    <row r="17" spans="1:8" x14ac:dyDescent="0.25">
      <c r="B17" s="297" t="s">
        <v>156</v>
      </c>
      <c r="C17" s="297"/>
      <c r="D17" s="297"/>
      <c r="E17" s="297"/>
      <c r="F17" s="297"/>
    </row>
    <row r="18" spans="1:8" x14ac:dyDescent="0.25">
      <c r="B18" s="297"/>
      <c r="C18" s="297"/>
      <c r="D18" s="297"/>
      <c r="E18" s="297"/>
      <c r="F18" s="297"/>
    </row>
    <row r="19" spans="1:8" x14ac:dyDescent="0.25">
      <c r="A19" s="130" t="s">
        <v>157</v>
      </c>
      <c r="B19" s="301" t="s">
        <v>158</v>
      </c>
      <c r="C19" s="301"/>
      <c r="D19" s="301"/>
      <c r="E19" s="301"/>
      <c r="F19" s="301"/>
      <c r="G19" s="150" t="s">
        <v>159</v>
      </c>
    </row>
    <row r="20" spans="1:8" ht="15" customHeight="1" x14ac:dyDescent="0.25">
      <c r="B20" s="160" t="s">
        <v>160</v>
      </c>
      <c r="C20" s="161" t="s">
        <v>161</v>
      </c>
      <c r="D20" s="161" t="s">
        <v>162</v>
      </c>
      <c r="E20" s="161" t="s">
        <v>163</v>
      </c>
      <c r="F20" s="162" t="s">
        <v>164</v>
      </c>
    </row>
    <row r="21" spans="1:8" x14ac:dyDescent="0.25">
      <c r="B21" s="155"/>
      <c r="C21" s="154"/>
      <c r="D21" s="154"/>
      <c r="E21" s="154"/>
      <c r="F21" s="156"/>
      <c r="H21" s="240"/>
    </row>
    <row r="22" spans="1:8" x14ac:dyDescent="0.25">
      <c r="B22" s="155"/>
      <c r="C22" s="154"/>
      <c r="D22" s="154"/>
      <c r="E22" s="154"/>
      <c r="F22" s="156"/>
      <c r="H22" s="240"/>
    </row>
    <row r="23" spans="1:8" x14ac:dyDescent="0.25">
      <c r="B23" s="155"/>
      <c r="C23" s="154"/>
      <c r="D23" s="154"/>
      <c r="E23" s="154"/>
      <c r="F23" s="156"/>
      <c r="H23" s="240"/>
    </row>
    <row r="24" spans="1:8" x14ac:dyDescent="0.25">
      <c r="B24" s="155"/>
      <c r="C24" s="154"/>
      <c r="D24" s="154"/>
      <c r="E24" s="154"/>
      <c r="F24" s="156"/>
      <c r="H24" s="240"/>
    </row>
    <row r="25" spans="1:8" x14ac:dyDescent="0.25">
      <c r="B25" s="155"/>
      <c r="C25" s="154"/>
      <c r="D25" s="154"/>
      <c r="E25" s="154"/>
      <c r="F25" s="156"/>
      <c r="H25" s="240"/>
    </row>
    <row r="26" spans="1:8" x14ac:dyDescent="0.25">
      <c r="B26" s="155"/>
      <c r="C26" s="154"/>
      <c r="D26" s="154"/>
      <c r="E26" s="154"/>
      <c r="F26" s="156"/>
      <c r="H26" s="240"/>
    </row>
    <row r="27" spans="1:8" x14ac:dyDescent="0.25">
      <c r="B27" s="155"/>
      <c r="C27" s="154"/>
      <c r="D27" s="154"/>
      <c r="E27" s="154"/>
      <c r="F27" s="156"/>
      <c r="H27" s="240"/>
    </row>
    <row r="28" spans="1:8" x14ac:dyDescent="0.25">
      <c r="B28" s="157" t="s">
        <v>165</v>
      </c>
      <c r="C28" s="158"/>
      <c r="D28" s="158"/>
      <c r="E28" s="158"/>
      <c r="F28" s="159"/>
      <c r="H28" s="240"/>
    </row>
    <row r="29" spans="1:8" x14ac:dyDescent="0.25">
      <c r="B29" s="302"/>
      <c r="C29" s="302"/>
      <c r="D29" s="302"/>
      <c r="E29" s="302"/>
      <c r="F29" s="302"/>
    </row>
    <row r="30" spans="1:8" x14ac:dyDescent="0.25">
      <c r="A30" s="130" t="s">
        <v>166</v>
      </c>
      <c r="B30" s="301" t="s">
        <v>167</v>
      </c>
      <c r="C30" s="301"/>
      <c r="D30" s="301"/>
      <c r="E30" s="301"/>
      <c r="F30" s="301"/>
      <c r="G30" s="145"/>
    </row>
    <row r="31" spans="1:8" x14ac:dyDescent="0.25">
      <c r="B31" s="301" t="s">
        <v>168</v>
      </c>
      <c r="C31" s="301"/>
      <c r="D31" s="301"/>
      <c r="E31" s="301"/>
      <c r="F31" s="301"/>
      <c r="G31" s="145"/>
    </row>
    <row r="32" spans="1:8" x14ac:dyDescent="0.25">
      <c r="B32" s="301" t="s">
        <v>169</v>
      </c>
      <c r="C32" s="301"/>
      <c r="D32" s="301"/>
      <c r="E32" s="301"/>
      <c r="F32" s="301"/>
      <c r="G32" s="145"/>
    </row>
    <row r="33" spans="2:9" x14ac:dyDescent="0.25">
      <c r="B33" s="301" t="s">
        <v>170</v>
      </c>
      <c r="C33" s="301"/>
      <c r="D33" s="301"/>
      <c r="E33" s="301"/>
      <c r="F33" s="301"/>
    </row>
    <row r="34" spans="2:9" x14ac:dyDescent="0.25">
      <c r="B34" s="301" t="s">
        <v>171</v>
      </c>
      <c r="C34" s="301"/>
      <c r="D34" s="301"/>
      <c r="E34" s="301"/>
      <c r="F34" s="301"/>
    </row>
    <row r="35" spans="2:9" x14ac:dyDescent="0.25">
      <c r="B35" s="301" t="s">
        <v>172</v>
      </c>
      <c r="C35" s="301"/>
      <c r="D35" s="301"/>
      <c r="E35" s="301"/>
      <c r="F35" s="301"/>
    </row>
    <row r="36" spans="2:9" x14ac:dyDescent="0.25">
      <c r="B36" s="301" t="s">
        <v>173</v>
      </c>
      <c r="C36" s="301"/>
      <c r="D36" s="301"/>
      <c r="E36" s="301"/>
      <c r="F36" s="301"/>
    </row>
    <row r="39" spans="2:9" ht="19.5" x14ac:dyDescent="0.25">
      <c r="B39" s="39"/>
      <c r="C39" s="39"/>
      <c r="D39" s="39"/>
      <c r="E39" s="39"/>
      <c r="F39" s="39"/>
      <c r="G39" s="148"/>
      <c r="H39" s="21"/>
      <c r="I39" s="1"/>
    </row>
    <row r="40" spans="2:9" ht="19.5" x14ac:dyDescent="0.25">
      <c r="B40" s="39"/>
      <c r="C40" s="39"/>
      <c r="D40" s="39"/>
      <c r="E40" s="39"/>
      <c r="F40" s="39"/>
      <c r="G40" s="148"/>
      <c r="H40" s="21"/>
      <c r="I40" s="1"/>
    </row>
    <row r="41" spans="2:9" ht="19.5" x14ac:dyDescent="0.25">
      <c r="B41" s="39"/>
      <c r="C41" s="39"/>
      <c r="D41" s="39"/>
      <c r="E41" s="39"/>
      <c r="F41" s="39"/>
      <c r="G41" s="148"/>
      <c r="H41" s="21"/>
      <c r="I41" s="1"/>
    </row>
    <row r="42" spans="2:9" x14ac:dyDescent="0.25">
      <c r="B42" s="13"/>
      <c r="C42" s="152"/>
      <c r="D42" s="152"/>
      <c r="E42" s="152"/>
      <c r="F42" s="152"/>
      <c r="G42" s="149"/>
      <c r="H42" s="1"/>
      <c r="I42" s="1"/>
    </row>
    <row r="43" spans="2:9" x14ac:dyDescent="0.25">
      <c r="C43" s="153"/>
      <c r="D43" s="153"/>
      <c r="E43" s="153"/>
      <c r="F43" s="153"/>
      <c r="G43" s="149"/>
      <c r="H43" s="1"/>
      <c r="I43" s="1"/>
    </row>
  </sheetData>
  <mergeCells count="27">
    <mergeCell ref="B6:F6"/>
    <mergeCell ref="B1:F1"/>
    <mergeCell ref="B2:F2"/>
    <mergeCell ref="B3:F3"/>
    <mergeCell ref="B4:F4"/>
    <mergeCell ref="B5:F5"/>
    <mergeCell ref="B18:F18"/>
    <mergeCell ref="B7:F7"/>
    <mergeCell ref="B8:F8"/>
    <mergeCell ref="B9:F9"/>
    <mergeCell ref="B10:F10"/>
    <mergeCell ref="B11:F11"/>
    <mergeCell ref="B12:F12"/>
    <mergeCell ref="B13:F13"/>
    <mergeCell ref="B14:F14"/>
    <mergeCell ref="B15:F15"/>
    <mergeCell ref="B16:F16"/>
    <mergeCell ref="B17:F17"/>
    <mergeCell ref="B35:F35"/>
    <mergeCell ref="B36:F36"/>
    <mergeCell ref="B29:F29"/>
    <mergeCell ref="B19:F19"/>
    <mergeCell ref="B30:F30"/>
    <mergeCell ref="B31:F31"/>
    <mergeCell ref="B32:F32"/>
    <mergeCell ref="B33:F33"/>
    <mergeCell ref="B34:F34"/>
  </mergeCells>
  <hyperlinks>
    <hyperlink ref="G19" r:id="rId1" xr:uid="{00000000-0004-0000-0300-000000000000}"/>
  </hyperlinks>
  <pageMargins left="0.7" right="0.7"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52"/>
  <sheetViews>
    <sheetView topLeftCell="A32" workbookViewId="0">
      <selection activeCell="E40" sqref="E40:E47"/>
    </sheetView>
  </sheetViews>
  <sheetFormatPr defaultColWidth="9.140625" defaultRowHeight="15" x14ac:dyDescent="0.25"/>
  <cols>
    <col min="1" max="1" width="3.85546875" style="1" customWidth="1"/>
    <col min="2" max="2" width="34.7109375" style="1" bestFit="1" customWidth="1"/>
    <col min="3" max="3" width="16.42578125" style="13" customWidth="1"/>
    <col min="4" max="4" width="3" style="1" customWidth="1"/>
    <col min="5" max="11" width="22.7109375" style="1" customWidth="1"/>
    <col min="12" max="16384" width="9.140625" style="1"/>
  </cols>
  <sheetData>
    <row r="2" spans="1:11" ht="21" x14ac:dyDescent="0.35">
      <c r="B2" s="20"/>
      <c r="K2" s="18" t="s">
        <v>174</v>
      </c>
    </row>
    <row r="3" spans="1:11" x14ac:dyDescent="0.25">
      <c r="A3" s="23"/>
      <c r="B3" s="24" t="s">
        <v>74</v>
      </c>
      <c r="C3" s="25"/>
      <c r="E3" s="15" t="s">
        <v>75</v>
      </c>
      <c r="F3" s="16" t="s">
        <v>76</v>
      </c>
      <c r="G3" s="16" t="s">
        <v>77</v>
      </c>
      <c r="H3" s="16" t="s">
        <v>78</v>
      </c>
      <c r="I3" s="16" t="s">
        <v>79</v>
      </c>
      <c r="J3" s="16" t="s">
        <v>80</v>
      </c>
      <c r="K3" s="17" t="s">
        <v>81</v>
      </c>
    </row>
    <row r="4" spans="1:11" ht="18" customHeight="1" x14ac:dyDescent="0.25">
      <c r="A4" s="26"/>
      <c r="B4" s="2" t="s">
        <v>82</v>
      </c>
      <c r="C4" s="27"/>
      <c r="E4" s="3"/>
      <c r="F4" s="4"/>
      <c r="G4" s="4"/>
      <c r="H4" s="4"/>
      <c r="I4" s="4"/>
      <c r="J4" s="4"/>
      <c r="K4" s="5"/>
    </row>
    <row r="5" spans="1:11" ht="18" customHeight="1" x14ac:dyDescent="0.25">
      <c r="A5" s="26"/>
      <c r="B5" s="2" t="s">
        <v>83</v>
      </c>
      <c r="C5" s="27"/>
      <c r="E5" s="3"/>
      <c r="F5" s="4"/>
      <c r="G5" s="4"/>
      <c r="H5" s="4"/>
      <c r="I5" s="4"/>
      <c r="J5" s="4"/>
      <c r="K5" s="5"/>
    </row>
    <row r="6" spans="1:11" ht="18" customHeight="1" x14ac:dyDescent="0.25">
      <c r="A6" s="26"/>
      <c r="B6" s="2" t="s">
        <v>84</v>
      </c>
      <c r="C6" s="27"/>
      <c r="E6" s="3"/>
      <c r="F6" s="4"/>
      <c r="G6" s="4"/>
      <c r="H6" s="4"/>
      <c r="I6" s="4"/>
      <c r="J6" s="4"/>
      <c r="K6" s="5"/>
    </row>
    <row r="7" spans="1:11" ht="18" customHeight="1" x14ac:dyDescent="0.25">
      <c r="A7" s="26"/>
      <c r="B7" s="2" t="s">
        <v>85</v>
      </c>
      <c r="C7" s="27"/>
      <c r="E7" s="3"/>
      <c r="F7" s="4"/>
      <c r="G7" s="4"/>
      <c r="H7" s="4"/>
      <c r="I7" s="4"/>
      <c r="J7" s="4"/>
      <c r="K7" s="5"/>
    </row>
    <row r="8" spans="1:11" ht="18" customHeight="1" x14ac:dyDescent="0.25">
      <c r="A8" s="26"/>
      <c r="B8" s="2" t="s">
        <v>86</v>
      </c>
      <c r="C8" s="27"/>
      <c r="E8" s="3"/>
      <c r="F8" s="4"/>
      <c r="G8" s="6"/>
      <c r="H8" s="6"/>
      <c r="I8" s="4"/>
      <c r="J8" s="4"/>
      <c r="K8" s="5"/>
    </row>
    <row r="9" spans="1:11" ht="18" customHeight="1" x14ac:dyDescent="0.25">
      <c r="A9" s="26"/>
      <c r="B9" s="2" t="s">
        <v>87</v>
      </c>
      <c r="C9" s="27"/>
      <c r="E9" s="3"/>
      <c r="F9" s="4"/>
      <c r="G9" s="6"/>
      <c r="H9" s="6"/>
      <c r="I9" s="4"/>
      <c r="J9" s="4"/>
      <c r="K9" s="5"/>
    </row>
    <row r="10" spans="1:11" ht="18" customHeight="1" x14ac:dyDescent="0.25">
      <c r="A10" s="26"/>
      <c r="B10" s="2" t="s">
        <v>57</v>
      </c>
      <c r="C10" s="27"/>
      <c r="E10" s="7"/>
      <c r="F10" s="8"/>
      <c r="G10" s="8"/>
      <c r="H10" s="8"/>
      <c r="I10" s="8"/>
      <c r="J10" s="8"/>
      <c r="K10" s="38"/>
    </row>
    <row r="11" spans="1:11" ht="18" customHeight="1" x14ac:dyDescent="0.25">
      <c r="A11" s="26" t="s">
        <v>88</v>
      </c>
      <c r="B11" s="2" t="s">
        <v>89</v>
      </c>
      <c r="C11" s="61">
        <f>SUM(C4:C10)</f>
        <v>0</v>
      </c>
      <c r="E11" s="3"/>
      <c r="F11" s="4"/>
      <c r="G11" s="4"/>
      <c r="H11" s="4"/>
      <c r="I11" s="4"/>
      <c r="J11" s="4"/>
      <c r="K11" s="5"/>
    </row>
    <row r="12" spans="1:11" ht="18" customHeight="1" x14ac:dyDescent="0.25">
      <c r="A12" s="26"/>
      <c r="B12" s="19" t="s">
        <v>90</v>
      </c>
      <c r="C12" s="27"/>
      <c r="E12" s="3"/>
      <c r="F12" s="4"/>
      <c r="G12" s="4"/>
      <c r="H12" s="4"/>
      <c r="I12" s="4"/>
      <c r="J12" s="4"/>
      <c r="K12" s="5"/>
    </row>
    <row r="13" spans="1:11" ht="18" customHeight="1" x14ac:dyDescent="0.25">
      <c r="A13" s="26"/>
      <c r="B13" s="2" t="s">
        <v>91</v>
      </c>
      <c r="C13" s="61">
        <f>+C11*0.1</f>
        <v>0</v>
      </c>
      <c r="E13" s="3"/>
      <c r="F13" s="4"/>
      <c r="G13" s="4"/>
      <c r="H13" s="4"/>
      <c r="I13" s="4"/>
      <c r="J13" s="4"/>
      <c r="K13" s="5"/>
    </row>
    <row r="14" spans="1:11" ht="18" customHeight="1" x14ac:dyDescent="0.25">
      <c r="A14" s="26"/>
      <c r="B14" s="2" t="s">
        <v>92</v>
      </c>
      <c r="C14" s="27"/>
      <c r="E14" s="3"/>
      <c r="F14" s="4"/>
      <c r="G14" s="4"/>
      <c r="H14" s="4"/>
      <c r="I14" s="4"/>
      <c r="J14" s="4"/>
      <c r="K14" s="5"/>
    </row>
    <row r="15" spans="1:11" ht="18" customHeight="1" x14ac:dyDescent="0.25">
      <c r="A15" s="26"/>
      <c r="B15" s="2" t="s">
        <v>93</v>
      </c>
      <c r="C15" s="27"/>
      <c r="E15" s="3"/>
      <c r="F15" s="4"/>
      <c r="G15" s="4"/>
      <c r="H15" s="4"/>
      <c r="I15" s="4"/>
      <c r="J15" s="4"/>
      <c r="K15" s="5"/>
    </row>
    <row r="16" spans="1:11" ht="18" customHeight="1" x14ac:dyDescent="0.25">
      <c r="A16" s="26"/>
      <c r="B16" s="2" t="s">
        <v>94</v>
      </c>
      <c r="C16" s="27"/>
      <c r="E16" s="3"/>
      <c r="F16" s="4"/>
      <c r="G16" s="4"/>
      <c r="H16" s="4"/>
      <c r="I16" s="4"/>
      <c r="J16" s="4"/>
      <c r="K16" s="5"/>
    </row>
    <row r="17" spans="1:11" x14ac:dyDescent="0.25">
      <c r="A17" s="26" t="s">
        <v>95</v>
      </c>
      <c r="B17" s="2" t="s">
        <v>96</v>
      </c>
      <c r="C17" s="61">
        <f>SUM(C13:C16)</f>
        <v>0</v>
      </c>
      <c r="E17" s="7"/>
      <c r="F17" s="8"/>
      <c r="G17" s="8"/>
      <c r="H17" s="8"/>
      <c r="I17" s="8"/>
      <c r="J17" s="8"/>
      <c r="K17" s="9"/>
    </row>
    <row r="18" spans="1:11" x14ac:dyDescent="0.25">
      <c r="A18" s="26"/>
      <c r="B18" s="19" t="s">
        <v>97</v>
      </c>
      <c r="C18" s="27"/>
      <c r="E18" s="3"/>
      <c r="F18" s="4"/>
      <c r="G18" s="4"/>
      <c r="H18" s="4"/>
      <c r="I18" s="4"/>
      <c r="J18" s="4"/>
      <c r="K18" s="5"/>
    </row>
    <row r="19" spans="1:11" x14ac:dyDescent="0.25">
      <c r="A19" s="26" t="s">
        <v>98</v>
      </c>
      <c r="B19" s="19" t="s">
        <v>99</v>
      </c>
      <c r="C19" s="61">
        <f>+C11-C17</f>
        <v>0</v>
      </c>
      <c r="E19" s="3"/>
      <c r="F19" s="4"/>
      <c r="G19" s="4"/>
      <c r="H19" s="4"/>
      <c r="I19" s="35"/>
      <c r="J19" s="4"/>
      <c r="K19" s="5"/>
    </row>
    <row r="20" spans="1:11" x14ac:dyDescent="0.25">
      <c r="A20" s="26"/>
      <c r="B20" s="19" t="s">
        <v>100</v>
      </c>
      <c r="C20" s="27"/>
      <c r="E20" s="3"/>
      <c r="F20" s="4"/>
      <c r="G20" s="4"/>
      <c r="H20" s="4"/>
      <c r="I20" s="4"/>
      <c r="J20" s="4"/>
      <c r="K20" s="5"/>
    </row>
    <row r="21" spans="1:11" x14ac:dyDescent="0.25">
      <c r="A21" s="26"/>
      <c r="B21" s="2" t="s">
        <v>101</v>
      </c>
      <c r="C21" s="27"/>
      <c r="E21" s="3"/>
      <c r="F21" s="4"/>
      <c r="G21" s="4"/>
      <c r="H21" s="4"/>
      <c r="I21" s="4"/>
      <c r="J21" s="4"/>
      <c r="K21" s="5"/>
    </row>
    <row r="22" spans="1:11" x14ac:dyDescent="0.25">
      <c r="A22" s="26"/>
      <c r="B22" s="2" t="s">
        <v>102</v>
      </c>
      <c r="C22" s="27"/>
      <c r="E22" s="3"/>
      <c r="F22" s="4"/>
      <c r="G22" s="4"/>
      <c r="H22" s="4"/>
      <c r="I22" s="4"/>
      <c r="J22" s="4"/>
      <c r="K22" s="5"/>
    </row>
    <row r="23" spans="1:11" x14ac:dyDescent="0.25">
      <c r="A23" s="26"/>
      <c r="B23" s="2" t="s">
        <v>103</v>
      </c>
      <c r="C23" s="27"/>
      <c r="E23" s="3"/>
      <c r="F23" s="4"/>
      <c r="G23" s="4"/>
      <c r="H23" s="4"/>
      <c r="I23" s="4"/>
      <c r="J23" s="4"/>
      <c r="K23" s="5"/>
    </row>
    <row r="24" spans="1:11" x14ac:dyDescent="0.25">
      <c r="A24" s="26"/>
      <c r="B24" s="2" t="s">
        <v>104</v>
      </c>
      <c r="C24" s="27"/>
      <c r="E24" s="7"/>
      <c r="F24" s="8"/>
      <c r="G24" s="8"/>
      <c r="H24" s="8"/>
      <c r="I24" s="8"/>
      <c r="J24" s="37"/>
      <c r="K24" s="38"/>
    </row>
    <row r="25" spans="1:11" x14ac:dyDescent="0.25">
      <c r="A25" s="26"/>
      <c r="B25" s="2" t="s">
        <v>105</v>
      </c>
      <c r="C25" s="27"/>
      <c r="E25" s="3"/>
      <c r="F25" s="4"/>
      <c r="G25" s="4"/>
      <c r="H25" s="4"/>
      <c r="I25" s="4"/>
      <c r="J25" s="4"/>
      <c r="K25" s="5"/>
    </row>
    <row r="26" spans="1:11" x14ac:dyDescent="0.25">
      <c r="A26" s="26"/>
      <c r="B26" s="2" t="s">
        <v>106</v>
      </c>
      <c r="C26" s="27"/>
      <c r="E26" s="3"/>
      <c r="F26" s="35"/>
      <c r="G26" s="4"/>
      <c r="H26" s="4"/>
      <c r="I26" s="4"/>
      <c r="J26" s="4"/>
      <c r="K26" s="5"/>
    </row>
    <row r="27" spans="1:11" x14ac:dyDescent="0.25">
      <c r="A27" s="26"/>
      <c r="B27" s="2" t="s">
        <v>107</v>
      </c>
      <c r="C27" s="27"/>
      <c r="E27" s="3"/>
      <c r="F27" s="4"/>
      <c r="G27" s="4"/>
      <c r="H27" s="4"/>
      <c r="I27" s="4"/>
      <c r="J27" s="4"/>
      <c r="K27" s="5"/>
    </row>
    <row r="28" spans="1:11" x14ac:dyDescent="0.25">
      <c r="A28" s="26"/>
      <c r="B28" s="2" t="s">
        <v>108</v>
      </c>
      <c r="C28" s="27"/>
      <c r="E28" s="3"/>
      <c r="F28" s="4"/>
      <c r="G28" s="4"/>
      <c r="H28" s="4"/>
      <c r="I28" s="4"/>
      <c r="J28" s="4"/>
      <c r="K28" s="5"/>
    </row>
    <row r="29" spans="1:11" x14ac:dyDescent="0.25">
      <c r="A29" s="26"/>
      <c r="B29" s="2" t="s">
        <v>109</v>
      </c>
      <c r="C29" s="27"/>
      <c r="E29" s="3"/>
      <c r="F29" s="4"/>
      <c r="G29" s="4"/>
      <c r="H29" s="4"/>
      <c r="I29" s="4"/>
      <c r="J29" s="4"/>
      <c r="K29" s="5"/>
    </row>
    <row r="30" spans="1:11" x14ac:dyDescent="0.25">
      <c r="A30" s="26"/>
      <c r="B30" s="2" t="s">
        <v>110</v>
      </c>
      <c r="C30" s="27"/>
      <c r="E30" s="3"/>
      <c r="F30" s="4"/>
      <c r="G30" s="4"/>
      <c r="H30" s="4"/>
      <c r="I30" s="4"/>
      <c r="J30" s="4"/>
      <c r="K30" s="5"/>
    </row>
    <row r="31" spans="1:11" x14ac:dyDescent="0.25">
      <c r="A31" s="26"/>
      <c r="B31" s="2" t="s">
        <v>111</v>
      </c>
      <c r="C31" s="27"/>
      <c r="E31" s="36"/>
      <c r="F31" s="34"/>
      <c r="G31" s="8"/>
      <c r="H31" s="8"/>
      <c r="I31" s="8"/>
      <c r="J31" s="37"/>
      <c r="K31" s="9"/>
    </row>
    <row r="32" spans="1:11" x14ac:dyDescent="0.25">
      <c r="A32" s="26"/>
      <c r="B32" s="2" t="s">
        <v>112</v>
      </c>
      <c r="C32" s="27"/>
      <c r="E32" s="3"/>
      <c r="F32" s="4"/>
      <c r="G32" s="4"/>
      <c r="H32" s="4"/>
      <c r="I32" s="4"/>
      <c r="J32" s="4"/>
      <c r="K32" s="5"/>
    </row>
    <row r="33" spans="1:11" x14ac:dyDescent="0.25">
      <c r="A33" s="26"/>
      <c r="B33" s="2" t="s">
        <v>113</v>
      </c>
      <c r="C33" s="27"/>
      <c r="E33" s="3"/>
      <c r="F33" s="4"/>
      <c r="G33" s="4"/>
      <c r="H33" s="4"/>
      <c r="I33" s="4"/>
      <c r="J33" s="4"/>
      <c r="K33" s="5"/>
    </row>
    <row r="34" spans="1:11" x14ac:dyDescent="0.25">
      <c r="A34" s="26"/>
      <c r="B34" s="2" t="s">
        <v>114</v>
      </c>
      <c r="C34" s="27"/>
      <c r="E34" s="3"/>
      <c r="F34" s="4"/>
      <c r="G34" s="4"/>
      <c r="H34" s="4"/>
      <c r="I34" s="4"/>
      <c r="J34" s="4"/>
      <c r="K34" s="5"/>
    </row>
    <row r="35" spans="1:11" x14ac:dyDescent="0.25">
      <c r="A35" s="26"/>
      <c r="B35" s="2" t="s">
        <v>115</v>
      </c>
      <c r="C35" s="27"/>
      <c r="E35" s="3"/>
      <c r="F35" s="4"/>
      <c r="G35" s="4"/>
      <c r="H35" s="4"/>
      <c r="I35" s="4"/>
      <c r="J35" s="4"/>
      <c r="K35" s="5"/>
    </row>
    <row r="36" spans="1:11" x14ac:dyDescent="0.25">
      <c r="A36" s="26"/>
      <c r="B36" s="2" t="s">
        <v>116</v>
      </c>
      <c r="C36" s="27"/>
      <c r="E36" s="3"/>
      <c r="F36" s="4"/>
      <c r="G36" s="4"/>
      <c r="H36" s="4"/>
      <c r="I36" s="4"/>
      <c r="J36" s="4"/>
      <c r="K36" s="5"/>
    </row>
    <row r="37" spans="1:11" x14ac:dyDescent="0.25">
      <c r="A37" s="26"/>
      <c r="B37" s="2" t="s">
        <v>117</v>
      </c>
      <c r="C37" s="27"/>
      <c r="E37" s="3"/>
      <c r="F37" s="4"/>
      <c r="G37" s="4"/>
      <c r="H37" s="4"/>
      <c r="I37" s="4"/>
      <c r="J37" s="4"/>
      <c r="K37" s="5"/>
    </row>
    <row r="38" spans="1:11" x14ac:dyDescent="0.25">
      <c r="A38" s="26"/>
      <c r="B38" s="2" t="s">
        <v>118</v>
      </c>
      <c r="C38" s="27"/>
      <c r="E38" s="3"/>
      <c r="F38" s="4"/>
      <c r="G38" s="4"/>
      <c r="H38" s="4"/>
      <c r="I38" s="4"/>
      <c r="J38" s="4"/>
      <c r="K38" s="5"/>
    </row>
    <row r="39" spans="1:11" ht="15.75" thickBot="1" x14ac:dyDescent="0.3">
      <c r="A39" s="26"/>
      <c r="B39" s="2" t="s">
        <v>119</v>
      </c>
      <c r="C39" s="27"/>
      <c r="E39" s="10"/>
      <c r="F39" s="11"/>
      <c r="G39" s="11"/>
      <c r="H39" s="11"/>
      <c r="I39" s="11"/>
      <c r="J39" s="11"/>
      <c r="K39" s="12"/>
    </row>
    <row r="40" spans="1:11" x14ac:dyDescent="0.25">
      <c r="A40" s="26"/>
      <c r="B40" s="2" t="s">
        <v>120</v>
      </c>
      <c r="C40" s="27"/>
      <c r="E40" s="1" t="s">
        <v>121</v>
      </c>
    </row>
    <row r="41" spans="1:11" x14ac:dyDescent="0.25">
      <c r="A41" s="26"/>
      <c r="B41" s="2" t="s">
        <v>122</v>
      </c>
      <c r="C41" s="27"/>
      <c r="E41" s="1" t="s">
        <v>123</v>
      </c>
    </row>
    <row r="42" spans="1:11" x14ac:dyDescent="0.25">
      <c r="A42" s="26"/>
      <c r="B42" s="2" t="s">
        <v>124</v>
      </c>
      <c r="C42" s="27"/>
      <c r="E42" s="1" t="s">
        <v>125</v>
      </c>
    </row>
    <row r="43" spans="1:11" x14ac:dyDescent="0.25">
      <c r="A43" s="26"/>
      <c r="B43" s="2" t="s">
        <v>57</v>
      </c>
      <c r="C43" s="27"/>
      <c r="E43" s="1" t="s">
        <v>126</v>
      </c>
    </row>
    <row r="44" spans="1:11" x14ac:dyDescent="0.25">
      <c r="A44" s="26" t="s">
        <v>127</v>
      </c>
      <c r="B44" s="19" t="s">
        <v>128</v>
      </c>
      <c r="C44" s="61">
        <f>SUM(C21:C43)</f>
        <v>0</v>
      </c>
      <c r="E44" s="1" t="s">
        <v>129</v>
      </c>
      <c r="I44" s="14"/>
    </row>
    <row r="45" spans="1:11" x14ac:dyDescent="0.25">
      <c r="A45" s="26"/>
      <c r="B45" s="19" t="s">
        <v>130</v>
      </c>
      <c r="C45" s="27"/>
      <c r="E45" s="1" t="s">
        <v>131</v>
      </c>
    </row>
    <row r="46" spans="1:11" ht="15.75" thickBot="1" x14ac:dyDescent="0.3">
      <c r="A46" s="28" t="s">
        <v>132</v>
      </c>
      <c r="B46" s="29" t="s">
        <v>133</v>
      </c>
      <c r="C46" s="60">
        <f>+C19-C44</f>
        <v>0</v>
      </c>
      <c r="E46" s="1" t="s">
        <v>134</v>
      </c>
      <c r="I46" s="14"/>
    </row>
    <row r="47" spans="1:11" x14ac:dyDescent="0.25">
      <c r="C47" s="22"/>
      <c r="E47" s="1" t="s">
        <v>175</v>
      </c>
    </row>
    <row r="49" spans="6:8" s="1" customFormat="1" ht="19.5" x14ac:dyDescent="0.25">
      <c r="F49" s="21"/>
      <c r="G49" s="21"/>
      <c r="H49" s="21"/>
    </row>
    <row r="50" spans="6:8" s="1" customFormat="1" ht="19.5" x14ac:dyDescent="0.25">
      <c r="F50" s="21"/>
      <c r="G50" s="21"/>
      <c r="H50" s="21"/>
    </row>
    <row r="51" spans="6:8" s="1" customFormat="1" ht="19.5" x14ac:dyDescent="0.25">
      <c r="F51" s="21"/>
      <c r="G51" s="21"/>
      <c r="H51" s="21"/>
    </row>
    <row r="52" spans="6:8" s="1" customFormat="1" x14ac:dyDescent="0.25">
      <c r="F52" s="13"/>
    </row>
  </sheetData>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8"/>
  <sheetViews>
    <sheetView workbookViewId="0">
      <selection activeCell="B34" sqref="B34:C34"/>
    </sheetView>
  </sheetViews>
  <sheetFormatPr defaultColWidth="9.140625" defaultRowHeight="15" x14ac:dyDescent="0.25"/>
  <cols>
    <col min="1" max="1" width="10.7109375" style="130" customWidth="1"/>
    <col min="2" max="2" width="65.7109375" style="1" customWidth="1"/>
    <col min="3" max="3" width="65.7109375" style="133" customWidth="1"/>
    <col min="4" max="4" width="50.7109375" style="133" customWidth="1"/>
    <col min="5" max="16384" width="9.140625" style="1"/>
  </cols>
  <sheetData>
    <row r="1" spans="1:6" ht="15.75" customHeight="1" x14ac:dyDescent="0.25">
      <c r="B1" s="303"/>
      <c r="C1" s="303"/>
    </row>
    <row r="2" spans="1:6" s="30" customFormat="1" ht="21" x14ac:dyDescent="0.35">
      <c r="A2" s="130"/>
      <c r="B2" s="298" t="str">
        <f>+'January by week'!B2</f>
        <v xml:space="preserve">MoneyCounts: A Financial Literacy Series </v>
      </c>
      <c r="C2" s="298"/>
      <c r="D2" s="120" t="s">
        <v>176</v>
      </c>
    </row>
    <row r="3" spans="1:6" x14ac:dyDescent="0.25">
      <c r="A3" s="131"/>
      <c r="B3" s="306" t="s">
        <v>177</v>
      </c>
      <c r="C3" s="306"/>
      <c r="D3" s="134" t="s">
        <v>19</v>
      </c>
    </row>
    <row r="4" spans="1:6" x14ac:dyDescent="0.25">
      <c r="B4" s="301"/>
      <c r="C4" s="301"/>
    </row>
    <row r="5" spans="1:6" ht="15" customHeight="1" x14ac:dyDescent="0.25">
      <c r="A5" s="130" t="s">
        <v>178</v>
      </c>
      <c r="B5" s="301" t="s">
        <v>179</v>
      </c>
      <c r="C5" s="301"/>
      <c r="D5" s="123" t="s">
        <v>180</v>
      </c>
    </row>
    <row r="6" spans="1:6" ht="15" customHeight="1" x14ac:dyDescent="0.25">
      <c r="B6" s="301" t="s">
        <v>181</v>
      </c>
      <c r="C6" s="301"/>
      <c r="D6" s="123" t="s">
        <v>182</v>
      </c>
    </row>
    <row r="7" spans="1:6" ht="15" customHeight="1" x14ac:dyDescent="0.25">
      <c r="B7" s="301" t="s">
        <v>183</v>
      </c>
      <c r="C7" s="301"/>
    </row>
    <row r="8" spans="1:6" ht="15" customHeight="1" x14ac:dyDescent="0.25">
      <c r="B8" s="301" t="s">
        <v>184</v>
      </c>
      <c r="C8" s="301"/>
    </row>
    <row r="9" spans="1:6" ht="15" customHeight="1" x14ac:dyDescent="0.25">
      <c r="B9" s="301" t="s">
        <v>185</v>
      </c>
      <c r="C9" s="301"/>
      <c r="F9" s="30"/>
    </row>
    <row r="10" spans="1:6" ht="15" customHeight="1" x14ac:dyDescent="0.25">
      <c r="B10" s="301"/>
      <c r="C10" s="301"/>
      <c r="F10" s="30"/>
    </row>
    <row r="11" spans="1:6" ht="15" customHeight="1" x14ac:dyDescent="0.25">
      <c r="A11" s="130" t="s">
        <v>186</v>
      </c>
      <c r="B11" s="301" t="s">
        <v>187</v>
      </c>
      <c r="C11" s="301"/>
      <c r="D11" s="138" t="s">
        <v>188</v>
      </c>
      <c r="F11" s="30"/>
    </row>
    <row r="12" spans="1:6" ht="15" customHeight="1" x14ac:dyDescent="0.25">
      <c r="B12" s="301" t="s">
        <v>189</v>
      </c>
      <c r="C12" s="301"/>
      <c r="D12" s="139" t="s">
        <v>190</v>
      </c>
      <c r="F12" s="30"/>
    </row>
    <row r="13" spans="1:6" ht="15" customHeight="1" x14ac:dyDescent="0.25">
      <c r="B13" s="305" t="s">
        <v>191</v>
      </c>
      <c r="C13" s="305"/>
      <c r="D13" s="139" t="s">
        <v>192</v>
      </c>
      <c r="F13" s="30"/>
    </row>
    <row r="14" spans="1:6" ht="15" customHeight="1" x14ac:dyDescent="0.25">
      <c r="B14" s="304" t="s">
        <v>193</v>
      </c>
      <c r="C14" s="304"/>
      <c r="D14" s="139" t="s">
        <v>194</v>
      </c>
      <c r="F14" s="30"/>
    </row>
    <row r="15" spans="1:6" ht="15" customHeight="1" x14ac:dyDescent="0.25">
      <c r="B15" s="304" t="s">
        <v>195</v>
      </c>
      <c r="C15" s="304"/>
      <c r="D15" s="139" t="s">
        <v>196</v>
      </c>
      <c r="F15" s="30"/>
    </row>
    <row r="16" spans="1:6" ht="15" customHeight="1" x14ac:dyDescent="0.25">
      <c r="B16" s="304" t="s">
        <v>197</v>
      </c>
      <c r="C16" s="304"/>
      <c r="F16" s="30"/>
    </row>
    <row r="17" spans="1:6" ht="15" customHeight="1" x14ac:dyDescent="0.25">
      <c r="B17" s="304" t="s">
        <v>198</v>
      </c>
      <c r="C17" s="304"/>
      <c r="F17" s="30"/>
    </row>
    <row r="18" spans="1:6" ht="15" customHeight="1" x14ac:dyDescent="0.25">
      <c r="B18" s="304" t="s">
        <v>199</v>
      </c>
      <c r="C18" s="304"/>
      <c r="F18" s="45"/>
    </row>
    <row r="19" spans="1:6" ht="15" customHeight="1" x14ac:dyDescent="0.25">
      <c r="B19" s="304" t="s">
        <v>200</v>
      </c>
      <c r="C19" s="304"/>
      <c r="F19" s="45"/>
    </row>
    <row r="20" spans="1:6" ht="15" customHeight="1" x14ac:dyDescent="0.25">
      <c r="B20" s="308" t="s">
        <v>201</v>
      </c>
      <c r="C20" s="308"/>
      <c r="F20" s="45"/>
    </row>
    <row r="21" spans="1:6" ht="15" customHeight="1" x14ac:dyDescent="0.25">
      <c r="B21" s="304" t="s">
        <v>202</v>
      </c>
      <c r="C21" s="304"/>
      <c r="F21" s="30"/>
    </row>
    <row r="22" spans="1:6" ht="15" customHeight="1" x14ac:dyDescent="0.25">
      <c r="B22" s="301"/>
      <c r="C22" s="301"/>
    </row>
    <row r="23" spans="1:6" ht="15" customHeight="1" x14ac:dyDescent="0.25">
      <c r="A23" s="130" t="s">
        <v>203</v>
      </c>
      <c r="B23" s="307" t="s">
        <v>204</v>
      </c>
      <c r="C23" s="307"/>
    </row>
    <row r="24" spans="1:6" ht="15" customHeight="1" x14ac:dyDescent="0.25">
      <c r="B24" s="1" t="s">
        <v>205</v>
      </c>
      <c r="D24" s="146"/>
    </row>
    <row r="25" spans="1:6" ht="15" customHeight="1" x14ac:dyDescent="0.25">
      <c r="B25" s="1" t="s">
        <v>206</v>
      </c>
      <c r="D25" s="151" t="s">
        <v>207</v>
      </c>
    </row>
    <row r="26" spans="1:6" ht="15" customHeight="1" x14ac:dyDescent="0.25">
      <c r="B26" s="1" t="s">
        <v>208</v>
      </c>
      <c r="D26" s="151" t="s">
        <v>209</v>
      </c>
    </row>
    <row r="27" spans="1:6" ht="15" customHeight="1" x14ac:dyDescent="0.25">
      <c r="B27" s="1" t="s">
        <v>210</v>
      </c>
      <c r="D27" s="147"/>
    </row>
    <row r="28" spans="1:6" ht="15" customHeight="1" x14ac:dyDescent="0.25">
      <c r="B28" s="1" t="s">
        <v>211</v>
      </c>
      <c r="D28" s="151" t="s">
        <v>212</v>
      </c>
    </row>
    <row r="29" spans="1:6" ht="15" customHeight="1" x14ac:dyDescent="0.25">
      <c r="A29" s="132"/>
      <c r="B29" s="303"/>
      <c r="C29" s="303"/>
      <c r="D29" s="151" t="s">
        <v>213</v>
      </c>
    </row>
    <row r="30" spans="1:6" ht="15" customHeight="1" x14ac:dyDescent="0.25">
      <c r="A30" s="130" t="s">
        <v>214</v>
      </c>
      <c r="B30" s="1" t="s">
        <v>215</v>
      </c>
    </row>
    <row r="31" spans="1:6" x14ac:dyDescent="0.25">
      <c r="B31" s="1" t="s">
        <v>216</v>
      </c>
      <c r="D31" s="140" t="s">
        <v>217</v>
      </c>
    </row>
    <row r="32" spans="1:6" ht="30" customHeight="1" x14ac:dyDescent="0.25">
      <c r="B32" s="297" t="s">
        <v>218</v>
      </c>
      <c r="C32" s="297"/>
      <c r="D32" s="140" t="s">
        <v>219</v>
      </c>
    </row>
    <row r="33" spans="2:5" ht="30" customHeight="1" x14ac:dyDescent="0.25">
      <c r="B33" s="297" t="s">
        <v>220</v>
      </c>
      <c r="C33" s="297"/>
    </row>
    <row r="34" spans="2:5" x14ac:dyDescent="0.25">
      <c r="B34" s="301" t="s">
        <v>221</v>
      </c>
      <c r="C34" s="301"/>
    </row>
    <row r="36" spans="2:5" x14ac:dyDescent="0.25">
      <c r="B36" s="137" t="s">
        <v>222</v>
      </c>
      <c r="C36" s="137" t="s">
        <v>223</v>
      </c>
      <c r="E36" s="1" t="s">
        <v>224</v>
      </c>
    </row>
    <row r="37" spans="2:5" x14ac:dyDescent="0.25">
      <c r="B37" s="135" t="s">
        <v>225</v>
      </c>
      <c r="C37" s="136" t="s">
        <v>226</v>
      </c>
    </row>
    <row r="38" spans="2:5" x14ac:dyDescent="0.25">
      <c r="B38" s="135" t="s">
        <v>227</v>
      </c>
      <c r="C38" s="136" t="s">
        <v>228</v>
      </c>
    </row>
    <row r="39" spans="2:5" x14ac:dyDescent="0.25">
      <c r="B39" s="135" t="s">
        <v>229</v>
      </c>
      <c r="C39" s="136" t="s">
        <v>230</v>
      </c>
    </row>
    <row r="40" spans="2:5" x14ac:dyDescent="0.25">
      <c r="B40" s="135" t="s">
        <v>231</v>
      </c>
      <c r="C40" s="136" t="s">
        <v>232</v>
      </c>
    </row>
    <row r="41" spans="2:5" x14ac:dyDescent="0.25">
      <c r="B41" s="135" t="s">
        <v>233</v>
      </c>
      <c r="C41" s="136" t="s">
        <v>234</v>
      </c>
    </row>
    <row r="42" spans="2:5" x14ac:dyDescent="0.25">
      <c r="B42" s="135" t="s">
        <v>235</v>
      </c>
      <c r="C42" s="136" t="s">
        <v>236</v>
      </c>
    </row>
    <row r="43" spans="2:5" x14ac:dyDescent="0.25">
      <c r="B43" s="135" t="s">
        <v>237</v>
      </c>
      <c r="C43" s="136" t="s">
        <v>238</v>
      </c>
    </row>
    <row r="44" spans="2:5" x14ac:dyDescent="0.25">
      <c r="B44" s="135" t="s">
        <v>239</v>
      </c>
      <c r="C44" s="136" t="s">
        <v>239</v>
      </c>
    </row>
    <row r="45" spans="2:5" x14ac:dyDescent="0.25">
      <c r="B45" s="135" t="s">
        <v>240</v>
      </c>
      <c r="C45" s="136" t="s">
        <v>241</v>
      </c>
    </row>
    <row r="46" spans="2:5" x14ac:dyDescent="0.25">
      <c r="B46" s="135" t="s">
        <v>242</v>
      </c>
      <c r="C46" s="136" t="s">
        <v>242</v>
      </c>
    </row>
    <row r="47" spans="2:5" x14ac:dyDescent="0.25">
      <c r="B47" s="135" t="s">
        <v>243</v>
      </c>
      <c r="C47" s="136" t="s">
        <v>244</v>
      </c>
    </row>
    <row r="48" spans="2:5" x14ac:dyDescent="0.25">
      <c r="B48" s="135" t="s">
        <v>245</v>
      </c>
      <c r="C48" s="136" t="s">
        <v>245</v>
      </c>
    </row>
  </sheetData>
  <mergeCells count="27">
    <mergeCell ref="B34:C34"/>
    <mergeCell ref="B33:C33"/>
    <mergeCell ref="B32:C32"/>
    <mergeCell ref="B29:C29"/>
    <mergeCell ref="B3:C3"/>
    <mergeCell ref="B4:C4"/>
    <mergeCell ref="B5:C5"/>
    <mergeCell ref="B6:C6"/>
    <mergeCell ref="B7:C7"/>
    <mergeCell ref="B8:C8"/>
    <mergeCell ref="B21:C21"/>
    <mergeCell ref="B22:C22"/>
    <mergeCell ref="B23:C23"/>
    <mergeCell ref="B19:C19"/>
    <mergeCell ref="B20:C20"/>
    <mergeCell ref="B1:C1"/>
    <mergeCell ref="B15:C15"/>
    <mergeCell ref="B16:C16"/>
    <mergeCell ref="B17:C17"/>
    <mergeCell ref="B18:C18"/>
    <mergeCell ref="B9:C9"/>
    <mergeCell ref="B10:C10"/>
    <mergeCell ref="B11:C11"/>
    <mergeCell ref="B12:C12"/>
    <mergeCell ref="B13:C13"/>
    <mergeCell ref="B14:C14"/>
    <mergeCell ref="B2:C2"/>
  </mergeCells>
  <hyperlinks>
    <hyperlink ref="D5" r:id="rId1" xr:uid="{00000000-0004-0000-0500-000002000000}"/>
    <hyperlink ref="D6" r:id="rId2" xr:uid="{F1E53BBB-DEE3-4D1A-AD2F-98D99D62DE53}"/>
    <hyperlink ref="D11" r:id="rId3" location="taking-the-next-steps" xr:uid="{DC40C18A-E06C-41F3-A06D-3FDF6CAFEE0F}"/>
    <hyperlink ref="D12" r:id="rId4" xr:uid="{D9392F6F-A786-49D2-88B7-D7F49C9C5A96}"/>
    <hyperlink ref="D13" r:id="rId5" xr:uid="{191D67D4-D42D-422A-8743-02008AA80B6E}"/>
    <hyperlink ref="D14" r:id="rId6" xr:uid="{9B6D72DF-EFE3-4ECD-9BD2-B30BAFF75479}"/>
    <hyperlink ref="D31" r:id="rId7" xr:uid="{205263DF-C636-4CAE-AD28-C6525ECBFD5C}"/>
    <hyperlink ref="D15" r:id="rId8" xr:uid="{FFF79929-EFA9-4236-8D55-B70F5533C31A}"/>
    <hyperlink ref="D32" r:id="rId9" xr:uid="{7F8EDAF0-3BE3-4757-BD7F-E8B344B526C1}"/>
    <hyperlink ref="D25" r:id="rId10" xr:uid="{00000000-0004-0000-0300-000002000000}"/>
    <hyperlink ref="D26" r:id="rId11" xr:uid="{00000000-0004-0000-0300-000005000000}"/>
    <hyperlink ref="D28" r:id="rId12" xr:uid="{00000000-0004-0000-0300-000007000000}"/>
    <hyperlink ref="D29" r:id="rId13" xr:uid="{00000000-0004-0000-0300-000008000000}"/>
  </hyperlinks>
  <pageMargins left="0.7" right="0.7" top="0.75" bottom="0.75" header="0.3" footer="0.3"/>
  <pageSetup scale="69" orientation="landscape"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P52"/>
  <sheetViews>
    <sheetView topLeftCell="A32" workbookViewId="0">
      <selection activeCell="F54" sqref="F54"/>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246</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4"/>
      <c r="J4" s="4"/>
      <c r="K4" s="5"/>
    </row>
    <row r="5" spans="1:11" customFormat="1" x14ac:dyDescent="0.25">
      <c r="A5" s="26"/>
      <c r="B5" s="2" t="s">
        <v>83</v>
      </c>
      <c r="C5" s="27"/>
      <c r="E5" s="3"/>
      <c r="F5" s="4"/>
      <c r="G5" s="4"/>
      <c r="H5" s="4"/>
      <c r="I5" s="4"/>
      <c r="J5" s="4"/>
      <c r="K5" s="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3"/>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7"/>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4"/>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O366"/>
  <sheetViews>
    <sheetView topLeftCell="A10" workbookViewId="0">
      <selection activeCell="C3" sqref="C3"/>
    </sheetView>
  </sheetViews>
  <sheetFormatPr defaultRowHeight="15" x14ac:dyDescent="0.25"/>
  <cols>
    <col min="1" max="1" width="10.7109375" style="169" customWidth="1"/>
    <col min="2" max="2" width="130.7109375" style="133" customWidth="1"/>
    <col min="3" max="3" width="50.7109375" style="133" customWidth="1"/>
    <col min="4" max="16384" width="9.140625" style="133"/>
  </cols>
  <sheetData>
    <row r="2" spans="1:15" s="119" customFormat="1" ht="21" x14ac:dyDescent="0.35">
      <c r="A2" s="169"/>
      <c r="B2" s="170" t="str">
        <f>+'January by week'!B2</f>
        <v xml:space="preserve">MoneyCounts: A Financial Literacy Series </v>
      </c>
      <c r="C2" s="185" t="s">
        <v>247</v>
      </c>
      <c r="D2" s="171"/>
    </row>
    <row r="3" spans="1:15" ht="15.75" x14ac:dyDescent="0.25">
      <c r="A3" s="172"/>
      <c r="B3" s="134" t="s">
        <v>248</v>
      </c>
      <c r="C3" s="173" t="s">
        <v>19</v>
      </c>
    </row>
    <row r="4" spans="1:15" x14ac:dyDescent="0.25">
      <c r="C4" s="186"/>
    </row>
    <row r="5" spans="1:15" ht="45" x14ac:dyDescent="0.25">
      <c r="A5" s="174"/>
      <c r="B5" s="175" t="s">
        <v>249</v>
      </c>
    </row>
    <row r="6" spans="1:15" x14ac:dyDescent="0.25">
      <c r="A6" s="174"/>
      <c r="B6" s="176"/>
    </row>
    <row r="7" spans="1:15" x14ac:dyDescent="0.25">
      <c r="A7" s="169" t="s">
        <v>250</v>
      </c>
      <c r="B7" s="133" t="s">
        <v>251</v>
      </c>
      <c r="F7" s="180"/>
      <c r="G7" s="179"/>
      <c r="H7" s="179"/>
      <c r="I7" s="179"/>
      <c r="J7" s="179"/>
      <c r="K7" s="179"/>
      <c r="L7" s="179"/>
      <c r="M7" s="179"/>
      <c r="N7" s="179"/>
      <c r="O7" s="179"/>
    </row>
    <row r="8" spans="1:15" x14ac:dyDescent="0.25">
      <c r="B8" s="133" t="s">
        <v>252</v>
      </c>
      <c r="C8" s="140" t="s">
        <v>253</v>
      </c>
      <c r="F8" s="119"/>
    </row>
    <row r="9" spans="1:15" x14ac:dyDescent="0.25">
      <c r="B9" s="133" t="s">
        <v>254</v>
      </c>
      <c r="C9" s="187" t="s">
        <v>255</v>
      </c>
      <c r="F9" s="119"/>
    </row>
    <row r="10" spans="1:15" x14ac:dyDescent="0.25">
      <c r="B10" s="133" t="s">
        <v>256</v>
      </c>
      <c r="C10" s="187" t="s">
        <v>257</v>
      </c>
      <c r="F10" s="119"/>
    </row>
    <row r="11" spans="1:15" s="179" customFormat="1" x14ac:dyDescent="0.25">
      <c r="A11" s="169"/>
      <c r="B11" s="179" t="s">
        <v>258</v>
      </c>
    </row>
    <row r="12" spans="1:15" x14ac:dyDescent="0.25">
      <c r="A12" s="174"/>
      <c r="D12" s="181"/>
      <c r="F12" s="119"/>
    </row>
    <row r="13" spans="1:15" x14ac:dyDescent="0.25">
      <c r="A13" s="169" t="s">
        <v>259</v>
      </c>
      <c r="B13" s="133" t="s">
        <v>260</v>
      </c>
      <c r="E13" s="119"/>
      <c r="F13" s="182"/>
    </row>
    <row r="14" spans="1:15" x14ac:dyDescent="0.25">
      <c r="B14" s="133" t="s">
        <v>261</v>
      </c>
      <c r="D14" s="177"/>
      <c r="F14" s="181"/>
      <c r="G14" s="181"/>
      <c r="H14" s="181"/>
    </row>
    <row r="15" spans="1:15" x14ac:dyDescent="0.25">
      <c r="B15" s="125" t="s">
        <v>262</v>
      </c>
      <c r="D15" s="177"/>
      <c r="F15" s="181"/>
      <c r="G15" s="181"/>
      <c r="H15" s="181"/>
    </row>
    <row r="16" spans="1:15" x14ac:dyDescent="0.25">
      <c r="B16" s="125" t="s">
        <v>263</v>
      </c>
      <c r="C16" s="188"/>
      <c r="D16" s="177"/>
      <c r="F16" s="181"/>
      <c r="G16" s="181"/>
      <c r="H16" s="181"/>
    </row>
    <row r="17" spans="1:10" x14ac:dyDescent="0.25">
      <c r="A17" s="183"/>
      <c r="B17" s="125" t="s">
        <v>264</v>
      </c>
      <c r="C17" s="186"/>
      <c r="D17" s="178"/>
      <c r="E17" s="179"/>
      <c r="F17" s="181"/>
      <c r="G17" s="181"/>
      <c r="H17" s="181"/>
    </row>
    <row r="18" spans="1:10" x14ac:dyDescent="0.25">
      <c r="A18" s="174"/>
      <c r="C18" s="188"/>
      <c r="F18" s="181"/>
      <c r="G18" s="181"/>
      <c r="H18" s="181"/>
      <c r="I18" s="181"/>
      <c r="J18" s="181"/>
    </row>
    <row r="19" spans="1:10" x14ac:dyDescent="0.25">
      <c r="A19" s="169" t="s">
        <v>265</v>
      </c>
      <c r="B19" s="125" t="s">
        <v>100</v>
      </c>
      <c r="F19" s="181"/>
      <c r="G19" s="181"/>
      <c r="H19" s="181"/>
      <c r="I19" s="181"/>
      <c r="J19" s="181"/>
    </row>
    <row r="20" spans="1:10" x14ac:dyDescent="0.25">
      <c r="B20" s="133" t="s">
        <v>266</v>
      </c>
      <c r="C20" s="187" t="s">
        <v>267</v>
      </c>
      <c r="D20" s="181"/>
      <c r="F20" s="181"/>
      <c r="G20" s="181"/>
      <c r="H20" s="181"/>
      <c r="I20" s="181"/>
      <c r="J20" s="181"/>
    </row>
    <row r="21" spans="1:10" x14ac:dyDescent="0.25">
      <c r="B21" s="133" t="s">
        <v>268</v>
      </c>
      <c r="C21" s="187" t="s">
        <v>269</v>
      </c>
      <c r="D21" s="181"/>
      <c r="E21" s="181"/>
      <c r="F21" s="181"/>
      <c r="G21" s="181"/>
      <c r="H21" s="181"/>
      <c r="I21" s="181"/>
      <c r="J21" s="181"/>
    </row>
    <row r="22" spans="1:10" x14ac:dyDescent="0.25">
      <c r="B22" s="133" t="s">
        <v>270</v>
      </c>
      <c r="C22" s="187" t="s">
        <v>35</v>
      </c>
      <c r="D22" s="181"/>
      <c r="E22" s="181"/>
      <c r="F22" s="181"/>
      <c r="G22" s="181"/>
      <c r="H22" s="181"/>
      <c r="I22" s="181"/>
      <c r="J22" s="181"/>
    </row>
    <row r="23" spans="1:10" x14ac:dyDescent="0.25">
      <c r="A23" s="174"/>
      <c r="B23" s="133" t="s">
        <v>271</v>
      </c>
      <c r="D23" s="181"/>
      <c r="E23" s="181"/>
      <c r="F23" s="181"/>
      <c r="G23" s="181"/>
      <c r="H23" s="181"/>
      <c r="I23" s="181"/>
      <c r="J23" s="181"/>
    </row>
    <row r="24" spans="1:10" x14ac:dyDescent="0.25">
      <c r="A24" s="174"/>
      <c r="D24" s="181"/>
      <c r="E24" s="181"/>
      <c r="F24" s="181"/>
      <c r="G24" s="181"/>
      <c r="H24" s="181"/>
      <c r="I24" s="181"/>
      <c r="J24" s="181"/>
    </row>
    <row r="25" spans="1:10" x14ac:dyDescent="0.25">
      <c r="A25" s="169" t="s">
        <v>272</v>
      </c>
      <c r="B25" s="133" t="s">
        <v>273</v>
      </c>
      <c r="D25" s="181"/>
      <c r="E25" s="181"/>
      <c r="F25" s="181"/>
      <c r="G25" s="181"/>
      <c r="H25" s="181"/>
      <c r="I25" s="181"/>
      <c r="J25" s="181"/>
    </row>
    <row r="26" spans="1:10" x14ac:dyDescent="0.25">
      <c r="B26" s="133" t="s">
        <v>274</v>
      </c>
      <c r="C26" s="187" t="s">
        <v>275</v>
      </c>
      <c r="D26" s="181"/>
      <c r="E26" s="181"/>
      <c r="F26" s="181"/>
      <c r="G26" s="181"/>
      <c r="H26" s="181"/>
      <c r="I26" s="181"/>
      <c r="J26" s="181"/>
    </row>
    <row r="27" spans="1:10" x14ac:dyDescent="0.25">
      <c r="B27" s="133" t="s">
        <v>276</v>
      </c>
      <c r="C27" s="187" t="s">
        <v>277</v>
      </c>
      <c r="D27" s="181"/>
      <c r="E27" s="181" t="s">
        <v>224</v>
      </c>
      <c r="F27" s="181"/>
      <c r="G27" s="181"/>
      <c r="H27" s="181"/>
      <c r="I27" s="181"/>
      <c r="J27" s="181"/>
    </row>
    <row r="28" spans="1:10" x14ac:dyDescent="0.25">
      <c r="B28" s="133" t="s">
        <v>278</v>
      </c>
      <c r="D28" s="181"/>
    </row>
    <row r="29" spans="1:10" x14ac:dyDescent="0.25">
      <c r="A29" s="174"/>
      <c r="B29" s="133" t="s">
        <v>279</v>
      </c>
      <c r="D29" s="181"/>
    </row>
    <row r="30" spans="1:10" x14ac:dyDescent="0.25">
      <c r="D30" s="181"/>
    </row>
    <row r="31" spans="1:10" x14ac:dyDescent="0.25">
      <c r="A31" s="169" t="s">
        <v>280</v>
      </c>
      <c r="B31" s="133" t="s">
        <v>281</v>
      </c>
    </row>
    <row r="32" spans="1:10" x14ac:dyDescent="0.25">
      <c r="B32" s="133" t="s">
        <v>282</v>
      </c>
      <c r="C32" s="187" t="s">
        <v>283</v>
      </c>
    </row>
    <row r="33" spans="1:3" x14ac:dyDescent="0.25">
      <c r="B33" s="133" t="s">
        <v>284</v>
      </c>
    </row>
    <row r="34" spans="1:3" x14ac:dyDescent="0.25">
      <c r="A34" s="174"/>
      <c r="B34" s="133" t="s">
        <v>285</v>
      </c>
    </row>
    <row r="35" spans="1:3" x14ac:dyDescent="0.25">
      <c r="B35" s="133" t="s">
        <v>286</v>
      </c>
    </row>
    <row r="36" spans="1:3" x14ac:dyDescent="0.25">
      <c r="A36" s="174"/>
    </row>
    <row r="37" spans="1:3" x14ac:dyDescent="0.25">
      <c r="A37" s="174"/>
      <c r="B37" s="119"/>
    </row>
    <row r="38" spans="1:3" ht="19.5" x14ac:dyDescent="0.25">
      <c r="A38" s="174"/>
      <c r="B38" s="184"/>
    </row>
    <row r="39" spans="1:3" ht="19.5" x14ac:dyDescent="0.25">
      <c r="A39" s="174"/>
      <c r="B39" s="184"/>
    </row>
    <row r="40" spans="1:3" ht="19.5" x14ac:dyDescent="0.25">
      <c r="A40" s="174"/>
      <c r="B40" s="184"/>
    </row>
    <row r="41" spans="1:3" x14ac:dyDescent="0.25">
      <c r="A41" s="174"/>
    </row>
    <row r="42" spans="1:3" x14ac:dyDescent="0.25">
      <c r="A42" s="174"/>
    </row>
    <row r="43" spans="1:3" x14ac:dyDescent="0.25">
      <c r="A43" s="174"/>
    </row>
    <row r="44" spans="1:3" x14ac:dyDescent="0.25">
      <c r="A44" s="174"/>
    </row>
    <row r="45" spans="1:3" x14ac:dyDescent="0.25">
      <c r="A45" s="174"/>
    </row>
    <row r="46" spans="1:3" x14ac:dyDescent="0.25">
      <c r="A46" s="174"/>
    </row>
    <row r="47" spans="1:3" x14ac:dyDescent="0.25">
      <c r="A47" s="174"/>
      <c r="C47" s="181"/>
    </row>
    <row r="48" spans="1:3" x14ac:dyDescent="0.25">
      <c r="A48" s="174"/>
      <c r="C48" s="181"/>
    </row>
    <row r="49" spans="1:3" x14ac:dyDescent="0.25">
      <c r="A49" s="174"/>
      <c r="C49" s="181"/>
    </row>
    <row r="50" spans="1:3" x14ac:dyDescent="0.25">
      <c r="A50" s="174"/>
      <c r="C50" s="181"/>
    </row>
    <row r="51" spans="1:3" x14ac:dyDescent="0.25">
      <c r="A51" s="174"/>
      <c r="C51" s="181"/>
    </row>
    <row r="52" spans="1:3" x14ac:dyDescent="0.25">
      <c r="A52" s="174"/>
      <c r="C52" s="181"/>
    </row>
    <row r="53" spans="1:3" x14ac:dyDescent="0.25">
      <c r="A53" s="174"/>
      <c r="C53" s="181"/>
    </row>
    <row r="54" spans="1:3" x14ac:dyDescent="0.25">
      <c r="A54" s="174"/>
      <c r="C54" s="181"/>
    </row>
    <row r="55" spans="1:3" x14ac:dyDescent="0.25">
      <c r="A55" s="174"/>
      <c r="C55" s="181"/>
    </row>
    <row r="56" spans="1:3" x14ac:dyDescent="0.25">
      <c r="A56" s="174"/>
      <c r="C56" s="181"/>
    </row>
    <row r="57" spans="1:3" x14ac:dyDescent="0.25">
      <c r="A57" s="174"/>
      <c r="C57" s="181"/>
    </row>
    <row r="58" spans="1:3" x14ac:dyDescent="0.25">
      <c r="A58" s="174"/>
      <c r="C58" s="186"/>
    </row>
    <row r="59" spans="1:3" x14ac:dyDescent="0.25">
      <c r="A59" s="174"/>
      <c r="C59" s="181"/>
    </row>
    <row r="60" spans="1:3" x14ac:dyDescent="0.25">
      <c r="A60" s="174"/>
      <c r="C60" s="181"/>
    </row>
    <row r="61" spans="1:3" x14ac:dyDescent="0.25">
      <c r="A61" s="174"/>
      <c r="C61" s="181"/>
    </row>
    <row r="62" spans="1:3" x14ac:dyDescent="0.25">
      <c r="A62" s="174"/>
      <c r="C62" s="181"/>
    </row>
    <row r="63" spans="1:3" x14ac:dyDescent="0.25">
      <c r="A63" s="174"/>
      <c r="C63" s="181"/>
    </row>
    <row r="64" spans="1:3" x14ac:dyDescent="0.25">
      <c r="A64" s="174"/>
      <c r="C64" s="181"/>
    </row>
    <row r="65" spans="1:3" x14ac:dyDescent="0.25">
      <c r="A65" s="174"/>
      <c r="C65" s="181"/>
    </row>
    <row r="66" spans="1:3" x14ac:dyDescent="0.25">
      <c r="A66" s="174"/>
      <c r="C66" s="181"/>
    </row>
    <row r="67" spans="1:3" x14ac:dyDescent="0.25">
      <c r="A67" s="174"/>
      <c r="C67" s="181"/>
    </row>
    <row r="68" spans="1:3" x14ac:dyDescent="0.25">
      <c r="A68" s="174"/>
      <c r="C68" s="181"/>
    </row>
    <row r="69" spans="1:3" x14ac:dyDescent="0.25">
      <c r="A69" s="174"/>
      <c r="C69" s="181"/>
    </row>
    <row r="70" spans="1:3" x14ac:dyDescent="0.25">
      <c r="A70" s="174"/>
      <c r="C70" s="181"/>
    </row>
    <row r="71" spans="1:3" x14ac:dyDescent="0.25">
      <c r="A71" s="174"/>
      <c r="C71" s="181"/>
    </row>
    <row r="72" spans="1:3" x14ac:dyDescent="0.25">
      <c r="A72" s="174"/>
      <c r="C72" s="181"/>
    </row>
    <row r="73" spans="1:3" x14ac:dyDescent="0.25">
      <c r="A73" s="174"/>
      <c r="C73" s="181"/>
    </row>
    <row r="74" spans="1:3" x14ac:dyDescent="0.25">
      <c r="A74" s="174"/>
      <c r="C74" s="181"/>
    </row>
    <row r="75" spans="1:3" x14ac:dyDescent="0.25">
      <c r="A75" s="174"/>
      <c r="C75" s="181"/>
    </row>
    <row r="76" spans="1:3" x14ac:dyDescent="0.25">
      <c r="A76" s="174"/>
      <c r="C76" s="181"/>
    </row>
    <row r="77" spans="1:3" x14ac:dyDescent="0.25">
      <c r="A77" s="174"/>
      <c r="C77" s="181"/>
    </row>
    <row r="78" spans="1:3" x14ac:dyDescent="0.25">
      <c r="A78" s="174"/>
      <c r="C78" s="181"/>
    </row>
    <row r="79" spans="1:3" x14ac:dyDescent="0.25">
      <c r="A79" s="174"/>
    </row>
    <row r="80" spans="1:3" x14ac:dyDescent="0.25">
      <c r="A80" s="174"/>
    </row>
    <row r="81" spans="1:1" x14ac:dyDescent="0.25">
      <c r="A81" s="174"/>
    </row>
    <row r="82" spans="1:1" x14ac:dyDescent="0.25">
      <c r="A82" s="174"/>
    </row>
    <row r="83" spans="1:1" x14ac:dyDescent="0.25">
      <c r="A83" s="174"/>
    </row>
    <row r="84" spans="1:1" x14ac:dyDescent="0.25">
      <c r="A84" s="174"/>
    </row>
    <row r="85" spans="1:1" x14ac:dyDescent="0.25">
      <c r="A85" s="174"/>
    </row>
    <row r="86" spans="1:1" x14ac:dyDescent="0.25">
      <c r="A86" s="174"/>
    </row>
    <row r="87" spans="1:1" x14ac:dyDescent="0.25">
      <c r="A87" s="174"/>
    </row>
    <row r="88" spans="1:1" x14ac:dyDescent="0.25">
      <c r="A88" s="174"/>
    </row>
    <row r="89" spans="1:1" x14ac:dyDescent="0.25">
      <c r="A89" s="174"/>
    </row>
    <row r="90" spans="1:1" x14ac:dyDescent="0.25">
      <c r="A90" s="174"/>
    </row>
    <row r="91" spans="1:1" x14ac:dyDescent="0.25">
      <c r="A91" s="174"/>
    </row>
    <row r="92" spans="1:1" x14ac:dyDescent="0.25">
      <c r="A92" s="174"/>
    </row>
    <row r="93" spans="1:1" x14ac:dyDescent="0.25">
      <c r="A93" s="174"/>
    </row>
    <row r="94" spans="1:1" x14ac:dyDescent="0.25">
      <c r="A94" s="174"/>
    </row>
    <row r="95" spans="1:1" x14ac:dyDescent="0.25">
      <c r="A95" s="174"/>
    </row>
    <row r="96" spans="1:1" x14ac:dyDescent="0.25">
      <c r="A96" s="174"/>
    </row>
    <row r="97" spans="1:1" x14ac:dyDescent="0.25">
      <c r="A97" s="174"/>
    </row>
    <row r="98" spans="1:1" x14ac:dyDescent="0.25">
      <c r="A98" s="174"/>
    </row>
    <row r="99" spans="1:1" x14ac:dyDescent="0.25">
      <c r="A99" s="174"/>
    </row>
    <row r="100" spans="1:1" x14ac:dyDescent="0.25">
      <c r="A100" s="174"/>
    </row>
    <row r="101" spans="1:1" x14ac:dyDescent="0.25">
      <c r="A101" s="174"/>
    </row>
    <row r="102" spans="1:1" x14ac:dyDescent="0.25">
      <c r="A102" s="174"/>
    </row>
    <row r="103" spans="1:1" x14ac:dyDescent="0.25">
      <c r="A103" s="174"/>
    </row>
    <row r="104" spans="1:1" x14ac:dyDescent="0.25">
      <c r="A104" s="174"/>
    </row>
    <row r="105" spans="1:1" x14ac:dyDescent="0.25">
      <c r="A105" s="174"/>
    </row>
    <row r="106" spans="1:1" x14ac:dyDescent="0.25">
      <c r="A106" s="174"/>
    </row>
    <row r="107" spans="1:1" x14ac:dyDescent="0.25">
      <c r="A107" s="174"/>
    </row>
    <row r="108" spans="1:1" x14ac:dyDescent="0.25">
      <c r="A108" s="174"/>
    </row>
    <row r="109" spans="1:1" x14ac:dyDescent="0.25">
      <c r="A109" s="174"/>
    </row>
    <row r="110" spans="1:1" x14ac:dyDescent="0.25">
      <c r="A110" s="174"/>
    </row>
    <row r="111" spans="1:1" x14ac:dyDescent="0.25">
      <c r="A111" s="174"/>
    </row>
    <row r="112" spans="1:1" x14ac:dyDescent="0.25">
      <c r="A112" s="174"/>
    </row>
    <row r="113" spans="1:1" x14ac:dyDescent="0.25">
      <c r="A113" s="174"/>
    </row>
    <row r="114" spans="1:1" x14ac:dyDescent="0.25">
      <c r="A114" s="174"/>
    </row>
    <row r="115" spans="1:1" x14ac:dyDescent="0.25">
      <c r="A115" s="174"/>
    </row>
    <row r="116" spans="1:1" x14ac:dyDescent="0.25">
      <c r="A116" s="174"/>
    </row>
    <row r="117" spans="1:1" x14ac:dyDescent="0.25">
      <c r="A117" s="174"/>
    </row>
    <row r="118" spans="1:1" x14ac:dyDescent="0.25">
      <c r="A118" s="174"/>
    </row>
    <row r="119" spans="1:1" x14ac:dyDescent="0.25">
      <c r="A119" s="174"/>
    </row>
    <row r="120" spans="1:1" x14ac:dyDescent="0.25">
      <c r="A120" s="174"/>
    </row>
    <row r="121" spans="1:1" x14ac:dyDescent="0.25">
      <c r="A121" s="174"/>
    </row>
    <row r="122" spans="1:1" x14ac:dyDescent="0.25">
      <c r="A122" s="174"/>
    </row>
    <row r="123" spans="1:1" x14ac:dyDescent="0.25">
      <c r="A123" s="174"/>
    </row>
    <row r="124" spans="1:1" x14ac:dyDescent="0.25">
      <c r="A124" s="174"/>
    </row>
    <row r="125" spans="1:1" x14ac:dyDescent="0.25">
      <c r="A125" s="174"/>
    </row>
    <row r="126" spans="1:1" x14ac:dyDescent="0.25">
      <c r="A126" s="174"/>
    </row>
    <row r="127" spans="1:1" x14ac:dyDescent="0.25">
      <c r="A127" s="174"/>
    </row>
    <row r="128" spans="1:1" x14ac:dyDescent="0.25">
      <c r="A128" s="174"/>
    </row>
    <row r="129" spans="1:1" x14ac:dyDescent="0.25">
      <c r="A129" s="174"/>
    </row>
    <row r="130" spans="1:1" x14ac:dyDescent="0.25">
      <c r="A130" s="174"/>
    </row>
    <row r="131" spans="1:1" x14ac:dyDescent="0.25">
      <c r="A131" s="174"/>
    </row>
    <row r="132" spans="1:1" x14ac:dyDescent="0.25">
      <c r="A132" s="174"/>
    </row>
    <row r="133" spans="1:1" x14ac:dyDescent="0.25">
      <c r="A133" s="174"/>
    </row>
    <row r="134" spans="1:1" x14ac:dyDescent="0.25">
      <c r="A134" s="174"/>
    </row>
    <row r="135" spans="1:1" x14ac:dyDescent="0.25">
      <c r="A135" s="174"/>
    </row>
    <row r="136" spans="1:1" x14ac:dyDescent="0.25">
      <c r="A136" s="174"/>
    </row>
    <row r="137" spans="1:1" x14ac:dyDescent="0.25">
      <c r="A137" s="174"/>
    </row>
    <row r="138" spans="1:1" x14ac:dyDescent="0.25">
      <c r="A138" s="174"/>
    </row>
    <row r="139" spans="1:1" x14ac:dyDescent="0.25">
      <c r="A139" s="174"/>
    </row>
    <row r="140" spans="1:1" x14ac:dyDescent="0.25">
      <c r="A140" s="174"/>
    </row>
    <row r="141" spans="1:1" x14ac:dyDescent="0.25">
      <c r="A141" s="174"/>
    </row>
    <row r="142" spans="1:1" x14ac:dyDescent="0.25">
      <c r="A142" s="174"/>
    </row>
    <row r="143" spans="1:1" x14ac:dyDescent="0.25">
      <c r="A143" s="174"/>
    </row>
    <row r="144" spans="1:1" x14ac:dyDescent="0.25">
      <c r="A144" s="174"/>
    </row>
    <row r="145" spans="1:1" x14ac:dyDescent="0.25">
      <c r="A145" s="174"/>
    </row>
    <row r="146" spans="1:1" x14ac:dyDescent="0.25">
      <c r="A146" s="174"/>
    </row>
    <row r="147" spans="1:1" x14ac:dyDescent="0.25">
      <c r="A147" s="174"/>
    </row>
    <row r="148" spans="1:1" x14ac:dyDescent="0.25">
      <c r="A148" s="174"/>
    </row>
    <row r="149" spans="1:1" x14ac:dyDescent="0.25">
      <c r="A149" s="174"/>
    </row>
    <row r="150" spans="1:1" x14ac:dyDescent="0.25">
      <c r="A150" s="174"/>
    </row>
    <row r="151" spans="1:1" x14ac:dyDescent="0.25">
      <c r="A151" s="174"/>
    </row>
    <row r="152" spans="1:1" x14ac:dyDescent="0.25">
      <c r="A152" s="174"/>
    </row>
    <row r="153" spans="1:1" x14ac:dyDescent="0.25">
      <c r="A153" s="174"/>
    </row>
    <row r="154" spans="1:1" x14ac:dyDescent="0.25">
      <c r="A154" s="174"/>
    </row>
    <row r="155" spans="1:1" x14ac:dyDescent="0.25">
      <c r="A155" s="174"/>
    </row>
    <row r="156" spans="1:1" x14ac:dyDescent="0.25">
      <c r="A156" s="174"/>
    </row>
    <row r="157" spans="1:1" x14ac:dyDescent="0.25">
      <c r="A157" s="174"/>
    </row>
    <row r="158" spans="1:1" x14ac:dyDescent="0.25">
      <c r="A158" s="174"/>
    </row>
    <row r="159" spans="1:1" x14ac:dyDescent="0.25">
      <c r="A159" s="174"/>
    </row>
    <row r="160" spans="1:1" x14ac:dyDescent="0.25">
      <c r="A160" s="174"/>
    </row>
    <row r="161" spans="1:1" x14ac:dyDescent="0.25">
      <c r="A161" s="174"/>
    </row>
    <row r="162" spans="1:1" x14ac:dyDescent="0.25">
      <c r="A162" s="174"/>
    </row>
    <row r="163" spans="1:1" x14ac:dyDescent="0.25">
      <c r="A163" s="174"/>
    </row>
    <row r="164" spans="1:1" x14ac:dyDescent="0.25">
      <c r="A164" s="174"/>
    </row>
    <row r="165" spans="1:1" x14ac:dyDescent="0.25">
      <c r="A165" s="174"/>
    </row>
    <row r="166" spans="1:1" x14ac:dyDescent="0.25">
      <c r="A166" s="174"/>
    </row>
    <row r="167" spans="1:1" x14ac:dyDescent="0.25">
      <c r="A167" s="174"/>
    </row>
    <row r="168" spans="1:1" x14ac:dyDescent="0.25">
      <c r="A168" s="174"/>
    </row>
    <row r="169" spans="1:1" x14ac:dyDescent="0.25">
      <c r="A169" s="174"/>
    </row>
    <row r="170" spans="1:1" x14ac:dyDescent="0.25">
      <c r="A170" s="174"/>
    </row>
    <row r="171" spans="1:1" x14ac:dyDescent="0.25">
      <c r="A171" s="174"/>
    </row>
    <row r="172" spans="1:1" x14ac:dyDescent="0.25">
      <c r="A172" s="174"/>
    </row>
    <row r="173" spans="1:1" x14ac:dyDescent="0.25">
      <c r="A173" s="174"/>
    </row>
    <row r="174" spans="1:1" x14ac:dyDescent="0.25">
      <c r="A174" s="174"/>
    </row>
    <row r="175" spans="1:1" x14ac:dyDescent="0.25">
      <c r="A175" s="174"/>
    </row>
    <row r="176" spans="1:1" x14ac:dyDescent="0.25">
      <c r="A176" s="174"/>
    </row>
    <row r="177" spans="1:1" x14ac:dyDescent="0.25">
      <c r="A177" s="174"/>
    </row>
    <row r="178" spans="1:1" x14ac:dyDescent="0.25">
      <c r="A178" s="174"/>
    </row>
    <row r="179" spans="1:1" x14ac:dyDescent="0.25">
      <c r="A179" s="174"/>
    </row>
    <row r="180" spans="1:1" x14ac:dyDescent="0.25">
      <c r="A180" s="174"/>
    </row>
    <row r="181" spans="1:1" x14ac:dyDescent="0.25">
      <c r="A181" s="174"/>
    </row>
    <row r="182" spans="1:1" x14ac:dyDescent="0.25">
      <c r="A182" s="174"/>
    </row>
    <row r="183" spans="1:1" x14ac:dyDescent="0.25">
      <c r="A183" s="174"/>
    </row>
    <row r="184" spans="1:1" x14ac:dyDescent="0.25">
      <c r="A184" s="174"/>
    </row>
    <row r="185" spans="1:1" x14ac:dyDescent="0.25">
      <c r="A185" s="174"/>
    </row>
    <row r="186" spans="1:1" x14ac:dyDescent="0.25">
      <c r="A186" s="174"/>
    </row>
    <row r="187" spans="1:1" x14ac:dyDescent="0.25">
      <c r="A187" s="174"/>
    </row>
    <row r="188" spans="1:1" x14ac:dyDescent="0.25">
      <c r="A188" s="174"/>
    </row>
    <row r="189" spans="1:1" x14ac:dyDescent="0.25">
      <c r="A189" s="174"/>
    </row>
    <row r="190" spans="1:1" x14ac:dyDescent="0.25">
      <c r="A190" s="174"/>
    </row>
    <row r="191" spans="1:1" x14ac:dyDescent="0.25">
      <c r="A191" s="174"/>
    </row>
    <row r="192" spans="1:1" x14ac:dyDescent="0.25">
      <c r="A192" s="174"/>
    </row>
    <row r="193" spans="1:1" x14ac:dyDescent="0.25">
      <c r="A193" s="174"/>
    </row>
    <row r="194" spans="1:1" x14ac:dyDescent="0.25">
      <c r="A194" s="174"/>
    </row>
    <row r="195" spans="1:1" x14ac:dyDescent="0.25">
      <c r="A195" s="174"/>
    </row>
    <row r="196" spans="1:1" x14ac:dyDescent="0.25">
      <c r="A196" s="174"/>
    </row>
    <row r="197" spans="1:1" x14ac:dyDescent="0.25">
      <c r="A197" s="174"/>
    </row>
    <row r="198" spans="1:1" x14ac:dyDescent="0.25">
      <c r="A198" s="174"/>
    </row>
    <row r="199" spans="1:1" x14ac:dyDescent="0.25">
      <c r="A199" s="174"/>
    </row>
    <row r="200" spans="1:1" x14ac:dyDescent="0.25">
      <c r="A200" s="174"/>
    </row>
    <row r="201" spans="1:1" x14ac:dyDescent="0.25">
      <c r="A201" s="174"/>
    </row>
    <row r="202" spans="1:1" x14ac:dyDescent="0.25">
      <c r="A202" s="174"/>
    </row>
    <row r="203" spans="1:1" x14ac:dyDescent="0.25">
      <c r="A203" s="174"/>
    </row>
    <row r="204" spans="1:1" x14ac:dyDescent="0.25">
      <c r="A204" s="174"/>
    </row>
    <row r="205" spans="1:1" x14ac:dyDescent="0.25">
      <c r="A205" s="174"/>
    </row>
    <row r="206" spans="1:1" x14ac:dyDescent="0.25">
      <c r="A206" s="174"/>
    </row>
    <row r="207" spans="1:1" x14ac:dyDescent="0.25">
      <c r="A207" s="174"/>
    </row>
    <row r="208" spans="1:1" x14ac:dyDescent="0.25">
      <c r="A208" s="174"/>
    </row>
    <row r="209" spans="1:1" x14ac:dyDescent="0.25">
      <c r="A209" s="174"/>
    </row>
    <row r="210" spans="1:1" x14ac:dyDescent="0.25">
      <c r="A210" s="174"/>
    </row>
    <row r="211" spans="1:1" x14ac:dyDescent="0.25">
      <c r="A211" s="174"/>
    </row>
    <row r="212" spans="1:1" x14ac:dyDescent="0.25">
      <c r="A212" s="174"/>
    </row>
    <row r="213" spans="1:1" x14ac:dyDescent="0.25">
      <c r="A213" s="174"/>
    </row>
    <row r="229" spans="1:1" x14ac:dyDescent="0.25">
      <c r="A229" s="174"/>
    </row>
    <row r="230" spans="1:1" x14ac:dyDescent="0.25">
      <c r="A230" s="174"/>
    </row>
    <row r="231" spans="1:1" x14ac:dyDescent="0.25">
      <c r="A231" s="174"/>
    </row>
    <row r="232" spans="1:1" x14ac:dyDescent="0.25">
      <c r="A232" s="174"/>
    </row>
    <row r="233" spans="1:1" x14ac:dyDescent="0.25">
      <c r="A233" s="174"/>
    </row>
    <row r="234" spans="1:1" x14ac:dyDescent="0.25">
      <c r="A234" s="174"/>
    </row>
    <row r="235" spans="1:1" x14ac:dyDescent="0.25">
      <c r="A235" s="174"/>
    </row>
    <row r="236" spans="1:1" x14ac:dyDescent="0.25">
      <c r="A236" s="174"/>
    </row>
    <row r="237" spans="1:1" x14ac:dyDescent="0.25">
      <c r="A237" s="174"/>
    </row>
    <row r="238" spans="1:1" x14ac:dyDescent="0.25">
      <c r="A238" s="174"/>
    </row>
    <row r="239" spans="1:1" x14ac:dyDescent="0.25">
      <c r="A239" s="174"/>
    </row>
    <row r="240" spans="1:1" x14ac:dyDescent="0.25">
      <c r="A240" s="174"/>
    </row>
    <row r="241" spans="1:1" x14ac:dyDescent="0.25">
      <c r="A241" s="174"/>
    </row>
    <row r="242" spans="1:1" x14ac:dyDescent="0.25">
      <c r="A242" s="174"/>
    </row>
    <row r="243" spans="1:1" x14ac:dyDescent="0.25">
      <c r="A243" s="174"/>
    </row>
    <row r="244" spans="1:1" x14ac:dyDescent="0.25">
      <c r="A244" s="174"/>
    </row>
    <row r="245" spans="1:1" x14ac:dyDescent="0.25">
      <c r="A245" s="174"/>
    </row>
    <row r="246" spans="1:1" x14ac:dyDescent="0.25">
      <c r="A246" s="174"/>
    </row>
    <row r="247" spans="1:1" x14ac:dyDescent="0.25">
      <c r="A247" s="174"/>
    </row>
    <row r="248" spans="1:1" x14ac:dyDescent="0.25">
      <c r="A248" s="174"/>
    </row>
    <row r="249" spans="1:1" x14ac:dyDescent="0.25">
      <c r="A249" s="174"/>
    </row>
    <row r="250" spans="1:1" x14ac:dyDescent="0.25">
      <c r="A250" s="174"/>
    </row>
    <row r="251" spans="1:1" x14ac:dyDescent="0.25">
      <c r="A251" s="174"/>
    </row>
    <row r="252" spans="1:1" x14ac:dyDescent="0.25">
      <c r="A252" s="174"/>
    </row>
    <row r="253" spans="1:1" x14ac:dyDescent="0.25">
      <c r="A253" s="174"/>
    </row>
    <row r="254" spans="1:1" x14ac:dyDescent="0.25">
      <c r="A254" s="174"/>
    </row>
    <row r="255" spans="1:1" x14ac:dyDescent="0.25">
      <c r="A255" s="174"/>
    </row>
    <row r="256" spans="1:1" x14ac:dyDescent="0.25">
      <c r="A256" s="174"/>
    </row>
    <row r="257" spans="1:1" x14ac:dyDescent="0.25">
      <c r="A257" s="174"/>
    </row>
    <row r="258" spans="1:1" x14ac:dyDescent="0.25">
      <c r="A258" s="174"/>
    </row>
    <row r="259" spans="1:1" x14ac:dyDescent="0.25">
      <c r="A259" s="174"/>
    </row>
    <row r="260" spans="1:1" x14ac:dyDescent="0.25">
      <c r="A260" s="174"/>
    </row>
    <row r="261" spans="1:1" x14ac:dyDescent="0.25">
      <c r="A261" s="174"/>
    </row>
    <row r="262" spans="1:1" x14ac:dyDescent="0.25">
      <c r="A262" s="174"/>
    </row>
    <row r="263" spans="1:1" x14ac:dyDescent="0.25">
      <c r="A263" s="174"/>
    </row>
    <row r="264" spans="1:1" x14ac:dyDescent="0.25">
      <c r="A264" s="174"/>
    </row>
    <row r="265" spans="1:1" x14ac:dyDescent="0.25">
      <c r="A265" s="174"/>
    </row>
    <row r="266" spans="1:1" x14ac:dyDescent="0.25">
      <c r="A266" s="174"/>
    </row>
    <row r="267" spans="1:1" x14ac:dyDescent="0.25">
      <c r="A267" s="174"/>
    </row>
    <row r="268" spans="1:1" x14ac:dyDescent="0.25">
      <c r="A268" s="174"/>
    </row>
    <row r="269" spans="1:1" x14ac:dyDescent="0.25">
      <c r="A269" s="174"/>
    </row>
    <row r="270" spans="1:1" x14ac:dyDescent="0.25">
      <c r="A270" s="174"/>
    </row>
    <row r="271" spans="1:1" x14ac:dyDescent="0.25">
      <c r="A271" s="174"/>
    </row>
    <row r="272" spans="1:1" x14ac:dyDescent="0.25">
      <c r="A272" s="174"/>
    </row>
    <row r="273" spans="1:1" x14ac:dyDescent="0.25">
      <c r="A273" s="174"/>
    </row>
    <row r="274" spans="1:1" x14ac:dyDescent="0.25">
      <c r="A274" s="174"/>
    </row>
    <row r="275" spans="1:1" x14ac:dyDescent="0.25">
      <c r="A275" s="174"/>
    </row>
    <row r="276" spans="1:1" x14ac:dyDescent="0.25">
      <c r="A276" s="174"/>
    </row>
    <row r="277" spans="1:1" x14ac:dyDescent="0.25">
      <c r="A277" s="174"/>
    </row>
    <row r="278" spans="1:1" x14ac:dyDescent="0.25">
      <c r="A278" s="174"/>
    </row>
    <row r="279" spans="1:1" x14ac:dyDescent="0.25">
      <c r="A279" s="174"/>
    </row>
    <row r="280" spans="1:1" x14ac:dyDescent="0.25">
      <c r="A280" s="174"/>
    </row>
    <row r="281" spans="1:1" x14ac:dyDescent="0.25">
      <c r="A281" s="174"/>
    </row>
    <row r="282" spans="1:1" x14ac:dyDescent="0.25">
      <c r="A282" s="174"/>
    </row>
    <row r="283" spans="1:1" x14ac:dyDescent="0.25">
      <c r="A283" s="174"/>
    </row>
    <row r="284" spans="1:1" x14ac:dyDescent="0.25">
      <c r="A284" s="174"/>
    </row>
    <row r="285" spans="1:1" x14ac:dyDescent="0.25">
      <c r="A285" s="174"/>
    </row>
    <row r="286" spans="1:1" x14ac:dyDescent="0.25">
      <c r="A286" s="174"/>
    </row>
    <row r="287" spans="1:1" x14ac:dyDescent="0.25">
      <c r="A287" s="174"/>
    </row>
    <row r="288" spans="1:1" x14ac:dyDescent="0.25">
      <c r="A288" s="174"/>
    </row>
    <row r="289" spans="1:1" x14ac:dyDescent="0.25">
      <c r="A289" s="174"/>
    </row>
    <row r="290" spans="1:1" x14ac:dyDescent="0.25">
      <c r="A290" s="174"/>
    </row>
    <row r="291" spans="1:1" x14ac:dyDescent="0.25">
      <c r="A291" s="174"/>
    </row>
    <row r="292" spans="1:1" x14ac:dyDescent="0.25">
      <c r="A292" s="174"/>
    </row>
    <row r="293" spans="1:1" x14ac:dyDescent="0.25">
      <c r="A293" s="174"/>
    </row>
    <row r="294" spans="1:1" x14ac:dyDescent="0.25">
      <c r="A294" s="174"/>
    </row>
    <row r="295" spans="1:1" x14ac:dyDescent="0.25">
      <c r="A295" s="174"/>
    </row>
    <row r="296" spans="1:1" x14ac:dyDescent="0.25">
      <c r="A296" s="174"/>
    </row>
    <row r="297" spans="1:1" x14ac:dyDescent="0.25">
      <c r="A297" s="174"/>
    </row>
    <row r="298" spans="1:1" x14ac:dyDescent="0.25">
      <c r="A298" s="174"/>
    </row>
    <row r="299" spans="1:1" x14ac:dyDescent="0.25">
      <c r="A299" s="174"/>
    </row>
    <row r="300" spans="1:1" x14ac:dyDescent="0.25">
      <c r="A300" s="174"/>
    </row>
    <row r="301" spans="1:1" x14ac:dyDescent="0.25">
      <c r="A301" s="174"/>
    </row>
    <row r="302" spans="1:1" x14ac:dyDescent="0.25">
      <c r="A302" s="174"/>
    </row>
    <row r="303" spans="1:1" x14ac:dyDescent="0.25">
      <c r="A303" s="174"/>
    </row>
    <row r="304" spans="1:1" x14ac:dyDescent="0.25">
      <c r="A304" s="174"/>
    </row>
    <row r="305" spans="1:1" x14ac:dyDescent="0.25">
      <c r="A305" s="174"/>
    </row>
    <row r="306" spans="1:1" x14ac:dyDescent="0.25">
      <c r="A306" s="174"/>
    </row>
    <row r="307" spans="1:1" x14ac:dyDescent="0.25">
      <c r="A307" s="174"/>
    </row>
    <row r="308" spans="1:1" x14ac:dyDescent="0.25">
      <c r="A308" s="174"/>
    </row>
    <row r="309" spans="1:1" x14ac:dyDescent="0.25">
      <c r="A309" s="174"/>
    </row>
    <row r="310" spans="1:1" x14ac:dyDescent="0.25">
      <c r="A310" s="174"/>
    </row>
    <row r="311" spans="1:1" x14ac:dyDescent="0.25">
      <c r="A311" s="174"/>
    </row>
    <row r="312" spans="1:1" x14ac:dyDescent="0.25">
      <c r="A312" s="174"/>
    </row>
    <row r="313" spans="1:1" x14ac:dyDescent="0.25">
      <c r="A313" s="174"/>
    </row>
    <row r="314" spans="1:1" x14ac:dyDescent="0.25">
      <c r="A314" s="174"/>
    </row>
    <row r="315" spans="1:1" x14ac:dyDescent="0.25">
      <c r="A315" s="174"/>
    </row>
    <row r="316" spans="1:1" x14ac:dyDescent="0.25">
      <c r="A316" s="174"/>
    </row>
    <row r="317" spans="1:1" x14ac:dyDescent="0.25">
      <c r="A317" s="174"/>
    </row>
    <row r="318" spans="1:1" x14ac:dyDescent="0.25">
      <c r="A318" s="174"/>
    </row>
    <row r="319" spans="1:1" x14ac:dyDescent="0.25">
      <c r="A319" s="174"/>
    </row>
    <row r="320" spans="1:1" x14ac:dyDescent="0.25">
      <c r="A320" s="174"/>
    </row>
    <row r="321" spans="1:1" x14ac:dyDescent="0.25">
      <c r="A321" s="174"/>
    </row>
    <row r="322" spans="1:1" x14ac:dyDescent="0.25">
      <c r="A322" s="174"/>
    </row>
    <row r="323" spans="1:1" x14ac:dyDescent="0.25">
      <c r="A323" s="174"/>
    </row>
    <row r="324" spans="1:1" x14ac:dyDescent="0.25">
      <c r="A324" s="174"/>
    </row>
    <row r="325" spans="1:1" x14ac:dyDescent="0.25">
      <c r="A325" s="174"/>
    </row>
    <row r="326" spans="1:1" x14ac:dyDescent="0.25">
      <c r="A326" s="174"/>
    </row>
    <row r="327" spans="1:1" x14ac:dyDescent="0.25">
      <c r="A327" s="174"/>
    </row>
    <row r="328" spans="1:1" x14ac:dyDescent="0.25">
      <c r="A328" s="174"/>
    </row>
    <row r="329" spans="1:1" x14ac:dyDescent="0.25">
      <c r="A329" s="174"/>
    </row>
    <row r="330" spans="1:1" x14ac:dyDescent="0.25">
      <c r="A330" s="174"/>
    </row>
    <row r="331" spans="1:1" x14ac:dyDescent="0.25">
      <c r="A331" s="174"/>
    </row>
    <row r="332" spans="1:1" x14ac:dyDescent="0.25">
      <c r="A332" s="174"/>
    </row>
    <row r="333" spans="1:1" x14ac:dyDescent="0.25">
      <c r="A333" s="174"/>
    </row>
    <row r="334" spans="1:1" x14ac:dyDescent="0.25">
      <c r="A334" s="174"/>
    </row>
    <row r="335" spans="1:1" x14ac:dyDescent="0.25">
      <c r="A335" s="174"/>
    </row>
    <row r="336" spans="1:1" x14ac:dyDescent="0.25">
      <c r="A336" s="174"/>
    </row>
    <row r="337" spans="1:1" x14ac:dyDescent="0.25">
      <c r="A337" s="174"/>
    </row>
    <row r="338" spans="1:1" x14ac:dyDescent="0.25">
      <c r="A338" s="174"/>
    </row>
    <row r="339" spans="1:1" x14ac:dyDescent="0.25">
      <c r="A339" s="174"/>
    </row>
    <row r="340" spans="1:1" x14ac:dyDescent="0.25">
      <c r="A340" s="174"/>
    </row>
    <row r="341" spans="1:1" x14ac:dyDescent="0.25">
      <c r="A341" s="174"/>
    </row>
    <row r="342" spans="1:1" x14ac:dyDescent="0.25">
      <c r="A342" s="174"/>
    </row>
    <row r="343" spans="1:1" x14ac:dyDescent="0.25">
      <c r="A343" s="174"/>
    </row>
    <row r="344" spans="1:1" x14ac:dyDescent="0.25">
      <c r="A344" s="174"/>
    </row>
    <row r="345" spans="1:1" x14ac:dyDescent="0.25">
      <c r="A345" s="174"/>
    </row>
    <row r="346" spans="1:1" x14ac:dyDescent="0.25">
      <c r="A346" s="174"/>
    </row>
    <row r="347" spans="1:1" x14ac:dyDescent="0.25">
      <c r="A347" s="174"/>
    </row>
    <row r="348" spans="1:1" x14ac:dyDescent="0.25">
      <c r="A348" s="174"/>
    </row>
    <row r="349" spans="1:1" x14ac:dyDescent="0.25">
      <c r="A349" s="174"/>
    </row>
    <row r="350" spans="1:1" x14ac:dyDescent="0.25">
      <c r="A350" s="174"/>
    </row>
    <row r="351" spans="1:1" x14ac:dyDescent="0.25">
      <c r="A351" s="174"/>
    </row>
    <row r="352" spans="1:1" x14ac:dyDescent="0.25">
      <c r="A352" s="174"/>
    </row>
    <row r="353" spans="1:1" x14ac:dyDescent="0.25">
      <c r="A353" s="174"/>
    </row>
    <row r="354" spans="1:1" x14ac:dyDescent="0.25">
      <c r="A354" s="174"/>
    </row>
    <row r="355" spans="1:1" x14ac:dyDescent="0.25">
      <c r="A355" s="174"/>
    </row>
    <row r="356" spans="1:1" x14ac:dyDescent="0.25">
      <c r="A356" s="174"/>
    </row>
    <row r="357" spans="1:1" x14ac:dyDescent="0.25">
      <c r="A357" s="174"/>
    </row>
    <row r="358" spans="1:1" x14ac:dyDescent="0.25">
      <c r="A358" s="174"/>
    </row>
    <row r="359" spans="1:1" x14ac:dyDescent="0.25">
      <c r="A359" s="174"/>
    </row>
    <row r="360" spans="1:1" x14ac:dyDescent="0.25">
      <c r="A360" s="174"/>
    </row>
    <row r="361" spans="1:1" x14ac:dyDescent="0.25">
      <c r="A361" s="174"/>
    </row>
    <row r="362" spans="1:1" x14ac:dyDescent="0.25">
      <c r="A362" s="174"/>
    </row>
    <row r="363" spans="1:1" x14ac:dyDescent="0.25">
      <c r="A363" s="174"/>
    </row>
    <row r="364" spans="1:1" x14ac:dyDescent="0.25">
      <c r="A364" s="174"/>
    </row>
    <row r="365" spans="1:1" x14ac:dyDescent="0.25">
      <c r="A365" s="174"/>
    </row>
    <row r="366" spans="1:1" x14ac:dyDescent="0.25">
      <c r="A366" s="174"/>
    </row>
  </sheetData>
  <hyperlinks>
    <hyperlink ref="C22" r:id="rId1" xr:uid="{00000000-0004-0000-0700-000002000000}"/>
    <hyperlink ref="C21" r:id="rId2" xr:uid="{00000000-0004-0000-0700-000003000000}"/>
    <hyperlink ref="C10" r:id="rId3" xr:uid="{00000000-0004-0000-0700-000004000000}"/>
    <hyperlink ref="C8" r:id="rId4" xr:uid="{75E1EAB0-FD89-478F-A52B-CA58412A0FE9}"/>
    <hyperlink ref="C9" r:id="rId5" xr:uid="{6ABF779B-8DA4-4010-9EF9-4FE50C34FE07}"/>
    <hyperlink ref="C32" r:id="rId6" xr:uid="{D10DC8D9-A21C-4672-B154-230BAE818EA1}"/>
    <hyperlink ref="C26" r:id="rId7" xr:uid="{8C6CD478-AE72-464F-86C2-9B04BE3E4F6D}"/>
    <hyperlink ref="C20" r:id="rId8" xr:uid="{3FB4CBF7-1EF7-472B-A83F-3DD3D5C360D2}"/>
    <hyperlink ref="C27" r:id="rId9" xr:uid="{48165A7D-063A-428E-AA84-7A6E7FB45130}"/>
  </hyperlinks>
  <pageMargins left="0.7" right="0.7" top="0.75" bottom="0.75" header="0.3" footer="0.3"/>
  <pageSetup scale="59"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P52"/>
  <sheetViews>
    <sheetView workbookViewId="0">
      <selection activeCell="E48" sqref="E48"/>
    </sheetView>
  </sheetViews>
  <sheetFormatPr defaultRowHeight="15" x14ac:dyDescent="0.25"/>
  <cols>
    <col min="1" max="1" width="3.85546875" style="1" customWidth="1"/>
    <col min="2" max="2" width="34.7109375" style="1" bestFit="1" customWidth="1"/>
    <col min="3" max="3" width="16.42578125" style="13" customWidth="1"/>
    <col min="4" max="4" width="3.140625" customWidth="1"/>
    <col min="5" max="11" width="22.7109375" style="1" customWidth="1"/>
    <col min="12" max="16" width="9.140625" style="1"/>
  </cols>
  <sheetData>
    <row r="2" spans="1:11" customFormat="1" ht="21" x14ac:dyDescent="0.35">
      <c r="A2" s="1"/>
      <c r="B2" s="20"/>
      <c r="C2" s="13"/>
      <c r="E2" s="1"/>
      <c r="F2" s="1"/>
      <c r="G2" s="1"/>
      <c r="H2" s="1"/>
      <c r="I2" s="1"/>
      <c r="J2" s="1"/>
      <c r="K2" s="18" t="s">
        <v>287</v>
      </c>
    </row>
    <row r="3" spans="1:11" customFormat="1" x14ac:dyDescent="0.25">
      <c r="A3" s="23"/>
      <c r="B3" s="24" t="s">
        <v>74</v>
      </c>
      <c r="C3" s="25"/>
      <c r="E3" s="15" t="s">
        <v>75</v>
      </c>
      <c r="F3" s="16" t="s">
        <v>76</v>
      </c>
      <c r="G3" s="16" t="s">
        <v>77</v>
      </c>
      <c r="H3" s="16" t="s">
        <v>78</v>
      </c>
      <c r="I3" s="16" t="s">
        <v>79</v>
      </c>
      <c r="J3" s="16" t="s">
        <v>80</v>
      </c>
      <c r="K3" s="17" t="s">
        <v>81</v>
      </c>
    </row>
    <row r="4" spans="1:11" customFormat="1" x14ac:dyDescent="0.25">
      <c r="A4" s="26"/>
      <c r="B4" s="2" t="s">
        <v>82</v>
      </c>
      <c r="C4" s="27"/>
      <c r="E4" s="3"/>
      <c r="F4" s="4"/>
      <c r="G4" s="4"/>
      <c r="H4" s="4"/>
      <c r="I4" s="4"/>
      <c r="J4" s="4"/>
      <c r="K4" s="5"/>
    </row>
    <row r="5" spans="1:11" customFormat="1" x14ac:dyDescent="0.25">
      <c r="A5" s="26"/>
      <c r="B5" s="2" t="s">
        <v>83</v>
      </c>
      <c r="C5" s="27"/>
      <c r="E5" s="3"/>
      <c r="F5" s="4"/>
      <c r="G5" s="4"/>
      <c r="H5" s="4"/>
      <c r="I5" s="4"/>
      <c r="J5" s="4"/>
      <c r="K5" s="5"/>
    </row>
    <row r="6" spans="1:11" customFormat="1" x14ac:dyDescent="0.25">
      <c r="A6" s="26"/>
      <c r="B6" s="2" t="s">
        <v>84</v>
      </c>
      <c r="C6" s="27"/>
      <c r="E6" s="3"/>
      <c r="F6" s="4"/>
      <c r="G6" s="4"/>
      <c r="H6" s="4"/>
      <c r="I6" s="4"/>
      <c r="J6" s="4"/>
      <c r="K6" s="5"/>
    </row>
    <row r="7" spans="1:11" customFormat="1" x14ac:dyDescent="0.25">
      <c r="A7" s="26"/>
      <c r="B7" s="2" t="s">
        <v>85</v>
      </c>
      <c r="C7" s="27"/>
      <c r="E7" s="3"/>
      <c r="F7" s="4"/>
      <c r="G7" s="4"/>
      <c r="H7" s="4"/>
      <c r="I7" s="4"/>
      <c r="J7" s="4"/>
      <c r="K7" s="5"/>
    </row>
    <row r="8" spans="1:11" customFormat="1" x14ac:dyDescent="0.25">
      <c r="A8" s="26"/>
      <c r="B8" s="2" t="s">
        <v>86</v>
      </c>
      <c r="C8" s="27"/>
      <c r="E8" s="3"/>
      <c r="F8" s="4"/>
      <c r="G8" s="6"/>
      <c r="H8" s="6"/>
      <c r="I8" s="4"/>
      <c r="J8" s="4"/>
      <c r="K8" s="5"/>
    </row>
    <row r="9" spans="1:11" customFormat="1" x14ac:dyDescent="0.25">
      <c r="A9" s="26"/>
      <c r="B9" s="2" t="s">
        <v>87</v>
      </c>
      <c r="C9" s="27"/>
      <c r="E9" s="3"/>
      <c r="F9" s="4"/>
      <c r="G9" s="6"/>
      <c r="H9" s="6"/>
      <c r="I9" s="4"/>
      <c r="J9" s="4"/>
      <c r="K9" s="5"/>
    </row>
    <row r="10" spans="1:11" customFormat="1" x14ac:dyDescent="0.25">
      <c r="A10" s="26"/>
      <c r="B10" s="2" t="s">
        <v>57</v>
      </c>
      <c r="C10" s="27"/>
      <c r="E10" s="7"/>
      <c r="F10" s="8"/>
      <c r="G10" s="8"/>
      <c r="H10" s="8"/>
      <c r="I10" s="8"/>
      <c r="J10" s="8"/>
      <c r="K10" s="9"/>
    </row>
    <row r="11" spans="1:11" customFormat="1" x14ac:dyDescent="0.25">
      <c r="A11" s="26" t="s">
        <v>88</v>
      </c>
      <c r="B11" s="2" t="s">
        <v>89</v>
      </c>
      <c r="C11" s="61">
        <f>SUM(C4:C10)</f>
        <v>0</v>
      </c>
      <c r="E11" s="3"/>
      <c r="F11" s="4"/>
      <c r="G11" s="4"/>
      <c r="H11" s="4"/>
      <c r="I11" s="4"/>
      <c r="J11" s="4"/>
      <c r="K11" s="5"/>
    </row>
    <row r="12" spans="1:11" customFormat="1" x14ac:dyDescent="0.25">
      <c r="A12" s="26"/>
      <c r="B12" s="19" t="s">
        <v>90</v>
      </c>
      <c r="C12" s="27"/>
      <c r="E12" s="3"/>
      <c r="F12" s="4"/>
      <c r="G12" s="4"/>
      <c r="H12" s="4"/>
      <c r="I12" s="4"/>
      <c r="J12" s="4"/>
      <c r="K12" s="5"/>
    </row>
    <row r="13" spans="1:11" customFormat="1" x14ac:dyDescent="0.25">
      <c r="A13" s="26"/>
      <c r="B13" s="2" t="s">
        <v>91</v>
      </c>
      <c r="C13" s="61">
        <f>+C11*0.1</f>
        <v>0</v>
      </c>
      <c r="E13" s="3"/>
      <c r="F13" s="4"/>
      <c r="G13" s="4"/>
      <c r="H13" s="4"/>
      <c r="I13" s="4"/>
      <c r="J13" s="4"/>
      <c r="K13" s="5"/>
    </row>
    <row r="14" spans="1:11" customFormat="1" x14ac:dyDescent="0.25">
      <c r="A14" s="26"/>
      <c r="B14" s="2" t="s">
        <v>92</v>
      </c>
      <c r="C14" s="27"/>
      <c r="E14" s="3"/>
      <c r="F14" s="4"/>
      <c r="G14" s="4"/>
      <c r="H14" s="4"/>
      <c r="I14" s="4"/>
      <c r="J14" s="4"/>
      <c r="K14" s="5"/>
    </row>
    <row r="15" spans="1:11" customFormat="1" x14ac:dyDescent="0.25">
      <c r="A15" s="26"/>
      <c r="B15" s="2" t="s">
        <v>93</v>
      </c>
      <c r="C15" s="27"/>
      <c r="E15" s="3"/>
      <c r="F15" s="4"/>
      <c r="G15" s="4"/>
      <c r="H15" s="4"/>
      <c r="I15" s="4"/>
      <c r="J15" s="4"/>
      <c r="K15" s="5"/>
    </row>
    <row r="16" spans="1:11" customFormat="1" x14ac:dyDescent="0.25">
      <c r="A16" s="26"/>
      <c r="B16" s="2" t="s">
        <v>94</v>
      </c>
      <c r="C16" s="27"/>
      <c r="E16" s="3"/>
      <c r="F16" s="4"/>
      <c r="G16" s="4"/>
      <c r="H16" s="4"/>
      <c r="I16" s="4"/>
      <c r="J16" s="4"/>
      <c r="K16" s="5"/>
    </row>
    <row r="17" spans="1:11" customFormat="1" x14ac:dyDescent="0.25">
      <c r="A17" s="26" t="s">
        <v>95</v>
      </c>
      <c r="B17" s="2" t="s">
        <v>96</v>
      </c>
      <c r="C17" s="61">
        <f>SUM(C13:C16)</f>
        <v>0</v>
      </c>
      <c r="E17" s="36"/>
      <c r="F17" s="8"/>
      <c r="G17" s="8"/>
      <c r="H17" s="8"/>
      <c r="I17" s="8"/>
      <c r="J17" s="8"/>
      <c r="K17" s="38"/>
    </row>
    <row r="18" spans="1:11" customFormat="1" x14ac:dyDescent="0.25">
      <c r="A18" s="26"/>
      <c r="B18" s="19" t="s">
        <v>97</v>
      </c>
      <c r="C18" s="27"/>
      <c r="E18" s="3"/>
      <c r="F18" s="4"/>
      <c r="G18" s="4"/>
      <c r="H18" s="4"/>
      <c r="I18" s="4"/>
      <c r="J18" s="4"/>
      <c r="K18" s="5"/>
    </row>
    <row r="19" spans="1:11" customFormat="1" x14ac:dyDescent="0.25">
      <c r="A19" s="26" t="s">
        <v>98</v>
      </c>
      <c r="B19" s="19" t="s">
        <v>99</v>
      </c>
      <c r="C19" s="61">
        <f>+C11-C17</f>
        <v>0</v>
      </c>
      <c r="E19" s="3"/>
      <c r="F19" s="4"/>
      <c r="G19" s="4"/>
      <c r="H19" s="4"/>
      <c r="I19" s="4"/>
      <c r="J19" s="4"/>
      <c r="K19" s="5"/>
    </row>
    <row r="20" spans="1:11" customFormat="1" x14ac:dyDescent="0.25">
      <c r="A20" s="26"/>
      <c r="B20" s="19" t="s">
        <v>100</v>
      </c>
      <c r="C20" s="27"/>
      <c r="E20" s="3"/>
      <c r="F20" s="4"/>
      <c r="G20" s="4"/>
      <c r="H20" s="4"/>
      <c r="I20" s="4"/>
      <c r="J20" s="4"/>
      <c r="K20" s="5"/>
    </row>
    <row r="21" spans="1:11" customFormat="1" x14ac:dyDescent="0.25">
      <c r="A21" s="26"/>
      <c r="B21" s="2" t="s">
        <v>101</v>
      </c>
      <c r="C21" s="27"/>
      <c r="E21" s="3"/>
      <c r="F21" s="4"/>
      <c r="G21" s="4"/>
      <c r="H21" s="4"/>
      <c r="I21" s="4"/>
      <c r="J21" s="4"/>
      <c r="K21" s="5"/>
    </row>
    <row r="22" spans="1:11" customFormat="1" x14ac:dyDescent="0.25">
      <c r="A22" s="26"/>
      <c r="B22" s="2" t="s">
        <v>102</v>
      </c>
      <c r="C22" s="27"/>
      <c r="E22" s="3"/>
      <c r="F22" s="4"/>
      <c r="G22" s="4"/>
      <c r="H22" s="4"/>
      <c r="I22" s="4"/>
      <c r="J22" s="4"/>
      <c r="K22" s="5"/>
    </row>
    <row r="23" spans="1:11" customFormat="1" x14ac:dyDescent="0.25">
      <c r="A23" s="26"/>
      <c r="B23" s="2" t="s">
        <v>103</v>
      </c>
      <c r="C23" s="27"/>
      <c r="E23" s="3"/>
      <c r="F23" s="4"/>
      <c r="G23" s="4"/>
      <c r="H23" s="4"/>
      <c r="I23" s="4"/>
      <c r="J23" s="4"/>
      <c r="K23" s="5"/>
    </row>
    <row r="24" spans="1:11" customFormat="1" x14ac:dyDescent="0.25">
      <c r="A24" s="26"/>
      <c r="B24" s="2" t="s">
        <v>104</v>
      </c>
      <c r="C24" s="27"/>
      <c r="E24" s="7"/>
      <c r="F24" s="8"/>
      <c r="G24" s="8"/>
      <c r="H24" s="8"/>
      <c r="I24" s="8"/>
      <c r="J24" s="8"/>
      <c r="K24" s="9"/>
    </row>
    <row r="25" spans="1:11" customFormat="1" x14ac:dyDescent="0.25">
      <c r="A25" s="26"/>
      <c r="B25" s="2" t="s">
        <v>105</v>
      </c>
      <c r="C25" s="27"/>
      <c r="E25" s="3"/>
      <c r="F25" s="4"/>
      <c r="G25" s="4"/>
      <c r="H25" s="4"/>
      <c r="I25" s="4"/>
      <c r="J25" s="4"/>
      <c r="K25" s="5"/>
    </row>
    <row r="26" spans="1:11" customFormat="1" x14ac:dyDescent="0.25">
      <c r="A26" s="26"/>
      <c r="B26" s="2" t="s">
        <v>106</v>
      </c>
      <c r="C26" s="27"/>
      <c r="E26" s="40"/>
      <c r="F26" s="4"/>
      <c r="G26" s="4"/>
      <c r="H26" s="4"/>
      <c r="I26" s="4"/>
      <c r="J26" s="4"/>
      <c r="K26" s="5"/>
    </row>
    <row r="27" spans="1:11" customFormat="1" x14ac:dyDescent="0.25">
      <c r="A27" s="26"/>
      <c r="B27" s="2" t="s">
        <v>107</v>
      </c>
      <c r="C27" s="27"/>
      <c r="E27" s="3"/>
      <c r="F27" s="4"/>
      <c r="G27" s="4"/>
      <c r="H27" s="4"/>
      <c r="I27" s="4"/>
      <c r="J27" s="4"/>
      <c r="K27" s="5"/>
    </row>
    <row r="28" spans="1:11" customFormat="1" x14ac:dyDescent="0.25">
      <c r="A28" s="26"/>
      <c r="B28" s="2" t="s">
        <v>108</v>
      </c>
      <c r="C28" s="27"/>
      <c r="E28" s="3"/>
      <c r="F28" s="4"/>
      <c r="G28" s="4"/>
      <c r="H28" s="4"/>
      <c r="I28" s="4"/>
      <c r="J28" s="4"/>
      <c r="K28" s="5"/>
    </row>
    <row r="29" spans="1:11" customFormat="1" x14ac:dyDescent="0.25">
      <c r="A29" s="26"/>
      <c r="B29" s="2" t="s">
        <v>109</v>
      </c>
      <c r="C29" s="27"/>
      <c r="E29" s="3"/>
      <c r="F29" s="4"/>
      <c r="G29" s="4"/>
      <c r="H29" s="4"/>
      <c r="I29" s="4"/>
      <c r="J29" s="4"/>
      <c r="K29" s="5"/>
    </row>
    <row r="30" spans="1:11" customFormat="1" x14ac:dyDescent="0.25">
      <c r="A30" s="26"/>
      <c r="B30" s="2" t="s">
        <v>110</v>
      </c>
      <c r="C30" s="27"/>
      <c r="E30" s="3"/>
      <c r="F30" s="4"/>
      <c r="G30" s="4"/>
      <c r="H30" s="4"/>
      <c r="I30" s="4"/>
      <c r="J30" s="4"/>
      <c r="K30" s="5"/>
    </row>
    <row r="31" spans="1:11" customFormat="1" x14ac:dyDescent="0.25">
      <c r="A31" s="26"/>
      <c r="B31" s="2" t="s">
        <v>111</v>
      </c>
      <c r="C31" s="27"/>
      <c r="E31" s="7"/>
      <c r="F31" s="37"/>
      <c r="G31" s="8"/>
      <c r="H31" s="8"/>
      <c r="I31" s="8"/>
      <c r="J31" s="8"/>
      <c r="K31" s="9"/>
    </row>
    <row r="32" spans="1:11" customFormat="1" x14ac:dyDescent="0.25">
      <c r="A32" s="26"/>
      <c r="B32" s="2" t="s">
        <v>112</v>
      </c>
      <c r="C32" s="27"/>
      <c r="E32" s="3"/>
      <c r="F32" s="4"/>
      <c r="G32" s="4"/>
      <c r="H32" s="4"/>
      <c r="I32" s="4"/>
      <c r="J32" s="4"/>
      <c r="K32" s="5"/>
    </row>
    <row r="33" spans="1:11" customFormat="1" x14ac:dyDescent="0.25">
      <c r="A33" s="26"/>
      <c r="B33" s="2" t="s">
        <v>113</v>
      </c>
      <c r="C33" s="27"/>
      <c r="E33" s="3"/>
      <c r="F33" s="4"/>
      <c r="G33" s="4"/>
      <c r="H33" s="4"/>
      <c r="I33" s="4"/>
      <c r="J33" s="4"/>
      <c r="K33" s="5"/>
    </row>
    <row r="34" spans="1:11" customFormat="1" x14ac:dyDescent="0.25">
      <c r="A34" s="26"/>
      <c r="B34" s="2" t="s">
        <v>114</v>
      </c>
      <c r="C34" s="27"/>
      <c r="E34" s="3"/>
      <c r="F34" s="4"/>
      <c r="G34" s="4"/>
      <c r="H34" s="4"/>
      <c r="I34" s="4"/>
      <c r="J34" s="4"/>
      <c r="K34" s="5"/>
    </row>
    <row r="35" spans="1:11" customFormat="1" x14ac:dyDescent="0.25">
      <c r="A35" s="26"/>
      <c r="B35" s="2" t="s">
        <v>115</v>
      </c>
      <c r="C35" s="27"/>
      <c r="E35" s="3"/>
      <c r="F35" s="4"/>
      <c r="G35" s="4"/>
      <c r="H35" s="4"/>
      <c r="I35" s="4"/>
      <c r="J35" s="4"/>
      <c r="K35" s="5"/>
    </row>
    <row r="36" spans="1:11" customFormat="1" x14ac:dyDescent="0.25">
      <c r="A36" s="26"/>
      <c r="B36" s="2" t="s">
        <v>116</v>
      </c>
      <c r="C36" s="27"/>
      <c r="E36" s="3"/>
      <c r="F36" s="4"/>
      <c r="G36" s="4"/>
      <c r="H36" s="4"/>
      <c r="I36" s="4"/>
      <c r="J36" s="4"/>
      <c r="K36" s="5"/>
    </row>
    <row r="37" spans="1:11" customFormat="1" x14ac:dyDescent="0.25">
      <c r="A37" s="26"/>
      <c r="B37" s="2" t="s">
        <v>117</v>
      </c>
      <c r="C37" s="27"/>
      <c r="E37" s="3"/>
      <c r="F37" s="4"/>
      <c r="G37" s="4"/>
      <c r="H37" s="4"/>
      <c r="I37" s="4"/>
      <c r="J37" s="4"/>
      <c r="K37" s="5"/>
    </row>
    <row r="38" spans="1:11" customFormat="1" x14ac:dyDescent="0.25">
      <c r="A38" s="26"/>
      <c r="B38" s="2" t="s">
        <v>118</v>
      </c>
      <c r="C38" s="27"/>
      <c r="E38" s="3"/>
      <c r="F38" s="4"/>
      <c r="G38" s="4"/>
      <c r="H38" s="4"/>
      <c r="I38" s="4"/>
      <c r="J38" s="4"/>
      <c r="K38" s="5"/>
    </row>
    <row r="39" spans="1:11" customFormat="1" ht="15.75" thickBot="1" x14ac:dyDescent="0.3">
      <c r="A39" s="26"/>
      <c r="B39" s="2" t="s">
        <v>119</v>
      </c>
      <c r="C39" s="27"/>
      <c r="E39" s="10"/>
      <c r="F39" s="11"/>
      <c r="G39" s="11"/>
      <c r="H39" s="11"/>
      <c r="I39" s="11"/>
      <c r="J39" s="11"/>
      <c r="K39" s="12"/>
    </row>
    <row r="40" spans="1:11" customFormat="1" x14ac:dyDescent="0.25">
      <c r="A40" s="26"/>
      <c r="B40" s="2" t="s">
        <v>120</v>
      </c>
      <c r="C40" s="27"/>
      <c r="E40" s="1" t="s">
        <v>121</v>
      </c>
      <c r="F40" s="1"/>
      <c r="G40" s="1"/>
      <c r="H40" s="1"/>
      <c r="I40" s="1"/>
      <c r="J40" s="1"/>
      <c r="K40" s="1"/>
    </row>
    <row r="41" spans="1:11" customFormat="1" x14ac:dyDescent="0.25">
      <c r="A41" s="26"/>
      <c r="B41" s="2" t="s">
        <v>122</v>
      </c>
      <c r="C41" s="27"/>
      <c r="E41" s="1" t="s">
        <v>123</v>
      </c>
      <c r="F41" s="1"/>
      <c r="G41" s="1"/>
      <c r="H41" s="1"/>
      <c r="I41" s="1"/>
      <c r="J41" s="1"/>
      <c r="K41" s="1"/>
    </row>
    <row r="42" spans="1:11" customFormat="1" x14ac:dyDescent="0.25">
      <c r="A42" s="26"/>
      <c r="B42" s="2" t="s">
        <v>124</v>
      </c>
      <c r="C42" s="27"/>
      <c r="E42" s="1" t="s">
        <v>125</v>
      </c>
      <c r="F42" s="1"/>
      <c r="G42" s="1"/>
      <c r="H42" s="1"/>
      <c r="I42" s="1"/>
      <c r="J42" s="1"/>
      <c r="K42" s="1"/>
    </row>
    <row r="43" spans="1:11" customFormat="1" x14ac:dyDescent="0.25">
      <c r="A43" s="26"/>
      <c r="B43" s="2" t="s">
        <v>57</v>
      </c>
      <c r="C43" s="27"/>
      <c r="E43" s="1" t="s">
        <v>126</v>
      </c>
      <c r="F43" s="1"/>
      <c r="G43" s="1"/>
      <c r="H43" s="1"/>
      <c r="I43" s="1"/>
      <c r="J43" s="1"/>
      <c r="K43" s="1"/>
    </row>
    <row r="44" spans="1:11" customFormat="1" x14ac:dyDescent="0.25">
      <c r="A44" s="26" t="s">
        <v>127</v>
      </c>
      <c r="B44" s="19" t="s">
        <v>128</v>
      </c>
      <c r="C44" s="61">
        <f>SUM(C21:C43)</f>
        <v>0</v>
      </c>
      <c r="E44" s="1" t="s">
        <v>129</v>
      </c>
      <c r="F44" s="1"/>
      <c r="G44" s="1"/>
      <c r="H44" s="1"/>
      <c r="I44" s="14"/>
      <c r="J44" s="1"/>
      <c r="K44" s="1"/>
    </row>
    <row r="45" spans="1:11" customFormat="1" x14ac:dyDescent="0.25">
      <c r="A45" s="26"/>
      <c r="B45" s="19" t="s">
        <v>130</v>
      </c>
      <c r="C45" s="27"/>
      <c r="E45" s="1" t="s">
        <v>131</v>
      </c>
      <c r="F45" s="1"/>
      <c r="G45" s="1"/>
      <c r="H45" s="1"/>
      <c r="I45" s="1"/>
      <c r="J45" s="1"/>
      <c r="K45" s="1"/>
    </row>
    <row r="46" spans="1:11" customFormat="1" ht="15.75" thickBot="1" x14ac:dyDescent="0.3">
      <c r="A46" s="28" t="s">
        <v>132</v>
      </c>
      <c r="B46" s="29" t="s">
        <v>133</v>
      </c>
      <c r="C46" s="60">
        <f>+C19-C44</f>
        <v>0</v>
      </c>
      <c r="E46" s="1" t="s">
        <v>134</v>
      </c>
      <c r="F46" s="1"/>
      <c r="G46" s="1"/>
      <c r="H46" s="1"/>
      <c r="I46" s="14"/>
      <c r="J46" s="1"/>
      <c r="K46" s="1"/>
    </row>
    <row r="47" spans="1:11" customFormat="1" x14ac:dyDescent="0.25">
      <c r="A47" s="1"/>
      <c r="B47" s="1"/>
      <c r="C47" s="22"/>
      <c r="E47" s="1" t="s">
        <v>175</v>
      </c>
      <c r="F47" s="1"/>
      <c r="G47" s="1"/>
      <c r="H47" s="1"/>
      <c r="I47" s="1"/>
      <c r="J47" s="1"/>
      <c r="K47" s="1"/>
    </row>
    <row r="49" spans="3:11" customFormat="1" ht="19.5" x14ac:dyDescent="0.25">
      <c r="C49" s="1"/>
      <c r="E49" s="1"/>
      <c r="F49" s="21"/>
      <c r="G49" s="21"/>
      <c r="H49" s="21"/>
      <c r="I49" s="1"/>
      <c r="J49" s="1"/>
      <c r="K49" s="1"/>
    </row>
    <row r="50" spans="3:11" customFormat="1" ht="19.5" x14ac:dyDescent="0.25">
      <c r="C50" s="1"/>
      <c r="E50" s="1"/>
      <c r="F50" s="21"/>
      <c r="G50" s="21"/>
      <c r="H50" s="21"/>
      <c r="I50" s="1"/>
      <c r="J50" s="1"/>
      <c r="K50" s="1"/>
    </row>
    <row r="51" spans="3:11" customFormat="1" ht="19.5" x14ac:dyDescent="0.25">
      <c r="C51" s="1"/>
      <c r="E51" s="1"/>
      <c r="F51" s="21"/>
      <c r="G51" s="21"/>
      <c r="H51" s="21"/>
      <c r="I51" s="1"/>
      <c r="J51" s="1"/>
      <c r="K51" s="1"/>
    </row>
    <row r="52" spans="3:11" customFormat="1" x14ac:dyDescent="0.25">
      <c r="C52" s="1"/>
      <c r="E52" s="1"/>
      <c r="F52" s="13"/>
      <c r="G52" s="1"/>
      <c r="H52" s="1"/>
      <c r="I52" s="1"/>
      <c r="J52" s="1"/>
      <c r="K52" s="1"/>
    </row>
  </sheetData>
  <pageMargins left="0.7" right="0.7" top="0.75" bottom="0.75" header="0.3" footer="0.3"/>
  <pageSetup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31D11DFDD3EA4AA948CEEFACB5F7AD" ma:contentTypeVersion="13" ma:contentTypeDescription="Create a new document." ma:contentTypeScope="" ma:versionID="cf7ccaf925bc9c10884aca063a222df1">
  <xsd:schema xmlns:xsd="http://www.w3.org/2001/XMLSchema" xmlns:xs="http://www.w3.org/2001/XMLSchema" xmlns:p="http://schemas.microsoft.com/office/2006/metadata/properties" xmlns:ns2="47edd3d0-10c3-404c-b7a9-0a2813c9b72b" xmlns:ns3="733785cb-e920-4fa8-8aed-a37f590c97e6" targetNamespace="http://schemas.microsoft.com/office/2006/metadata/properties" ma:root="true" ma:fieldsID="11e808d22f971ddbea0008999a83b575" ns2:_="" ns3:_="">
    <xsd:import namespace="47edd3d0-10c3-404c-b7a9-0a2813c9b72b"/>
    <xsd:import namespace="733785cb-e920-4fa8-8aed-a37f590c97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dd3d0-10c3-404c-b7a9-0a2813c9b7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785cb-e920-4fa8-8aed-a37f590c97e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11859A-3747-4F6B-BB63-1ACF2D76789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EC82D1-7CBC-4B4B-AC3B-DA288472C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dd3d0-10c3-404c-b7a9-0a2813c9b72b"/>
    <ds:schemaRef ds:uri="733785cb-e920-4fa8-8aed-a37f590c9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F5532A-8770-4C1F-9ECA-642B8342D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 page </vt:lpstr>
      <vt:lpstr>January by week</vt:lpstr>
      <vt:lpstr>January</vt:lpstr>
      <vt:lpstr>February by week</vt:lpstr>
      <vt:lpstr>February</vt:lpstr>
      <vt:lpstr>March by week </vt:lpstr>
      <vt:lpstr>March</vt:lpstr>
      <vt:lpstr>April by week</vt:lpstr>
      <vt:lpstr>April</vt:lpstr>
      <vt:lpstr>May by week</vt:lpstr>
      <vt:lpstr>May</vt:lpstr>
      <vt:lpstr>June by week</vt:lpstr>
      <vt:lpstr>June</vt:lpstr>
      <vt:lpstr>July by week</vt:lpstr>
      <vt:lpstr>July</vt:lpstr>
      <vt:lpstr>August by week</vt:lpstr>
      <vt:lpstr>August</vt:lpstr>
      <vt:lpstr>September by week</vt:lpstr>
      <vt:lpstr>September</vt:lpstr>
      <vt:lpstr>October by week</vt:lpstr>
      <vt:lpstr>October</vt:lpstr>
      <vt:lpstr>November by week</vt:lpstr>
      <vt:lpstr>November </vt:lpstr>
      <vt:lpstr>December by week</vt:lpstr>
      <vt:lpstr>December</vt:lpstr>
      <vt:lpstr>Last page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DeWolfe, Sarah</cp:lastModifiedBy>
  <cp:revision/>
  <dcterms:created xsi:type="dcterms:W3CDTF">2013-02-19T13:15:09Z</dcterms:created>
  <dcterms:modified xsi:type="dcterms:W3CDTF">2022-02-15T21:48:22Z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0x010100EC31D11DFDD3EA4AA948CEEFACB5F7AD</vt:lpwstr>
  </property>
</Properties>
</file>